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4"/>
  </bookViews>
  <sheets>
    <sheet name="Lisez-moi" sheetId="1" r:id="rId1"/>
    <sheet name="Population" sheetId="2" r:id="rId2"/>
    <sheet name="Ménages-Familles" sheetId="3" r:id="rId3"/>
    <sheet name="Logements" sheetId="4" r:id="rId4"/>
    <sheet name="Activités des résidents" sheetId="5" r:id="rId5"/>
    <sheet name="Scolarisation, formation" sheetId="6" r:id="rId6"/>
    <sheet name="Déplacements des actifs" sheetId="7" r:id="rId7"/>
    <sheet name="Revenu et pauvreté" sheetId="8" r:id="rId8"/>
  </sheets>
  <externalReferences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8" i="5" l="1"/>
  <c r="B77" i="5"/>
  <c r="B76" i="5"/>
  <c r="F75" i="5"/>
  <c r="B75" i="5"/>
  <c r="B74" i="5"/>
  <c r="AX73" i="5"/>
  <c r="B73" i="5"/>
  <c r="B72" i="5"/>
  <c r="B71" i="5"/>
  <c r="B70" i="5"/>
  <c r="AG69" i="5"/>
  <c r="B69" i="5"/>
  <c r="F68" i="5"/>
  <c r="B68" i="5"/>
  <c r="B67" i="5"/>
  <c r="AK66" i="5"/>
  <c r="B66" i="5"/>
  <c r="AE65" i="5"/>
  <c r="V65" i="5"/>
  <c r="I65" i="5"/>
  <c r="B65" i="5"/>
  <c r="F64" i="5"/>
  <c r="B64" i="5"/>
  <c r="W63" i="5"/>
  <c r="B63" i="5"/>
  <c r="AX62" i="5"/>
  <c r="AO62" i="5"/>
  <c r="B62" i="5"/>
  <c r="AE61" i="5"/>
  <c r="V61" i="5"/>
  <c r="B61" i="5"/>
  <c r="V60" i="5"/>
  <c r="Q60" i="5"/>
  <c r="B60" i="5"/>
  <c r="AL59" i="5"/>
  <c r="Z59" i="5"/>
  <c r="B59" i="5"/>
  <c r="AD58" i="5"/>
  <c r="V58" i="5"/>
  <c r="B58" i="5"/>
  <c r="AW57" i="5"/>
  <c r="Y57" i="5"/>
  <c r="G57" i="5"/>
  <c r="B57" i="5"/>
  <c r="AU56" i="5"/>
  <c r="AG56" i="5"/>
  <c r="AD56" i="5"/>
  <c r="Y56" i="5"/>
  <c r="N56" i="5"/>
  <c r="B56" i="5"/>
  <c r="AT55" i="5"/>
  <c r="AH55" i="5"/>
  <c r="AG55" i="5"/>
  <c r="I55" i="5"/>
  <c r="H55" i="5"/>
  <c r="F55" i="5"/>
  <c r="B55" i="5"/>
  <c r="AN54" i="5"/>
  <c r="AD54" i="5"/>
  <c r="W54" i="5"/>
  <c r="V54" i="5"/>
  <c r="N54" i="5"/>
  <c r="I54" i="5"/>
  <c r="H54" i="5"/>
  <c r="F54" i="5"/>
  <c r="B54" i="5"/>
  <c r="AX53" i="5"/>
  <c r="AV53" i="5"/>
  <c r="AU53" i="5"/>
  <c r="AL53" i="5"/>
  <c r="AK53" i="5"/>
  <c r="AD53" i="5"/>
  <c r="Z53" i="5"/>
  <c r="Y53" i="5"/>
  <c r="X53" i="5"/>
  <c r="Q53" i="5"/>
  <c r="P53" i="5"/>
  <c r="O53" i="5"/>
  <c r="H53" i="5"/>
  <c r="G53" i="5"/>
  <c r="F53" i="5"/>
  <c r="B53" i="5"/>
  <c r="AX52" i="5"/>
  <c r="AT52" i="5"/>
  <c r="AP52" i="5"/>
  <c r="AO52" i="5"/>
  <c r="AH52" i="5"/>
  <c r="AG52" i="5"/>
  <c r="AE52" i="5"/>
  <c r="Y52" i="5"/>
  <c r="W52" i="5"/>
  <c r="V52" i="5"/>
  <c r="O52" i="5"/>
  <c r="N52" i="5"/>
  <c r="M52" i="5"/>
  <c r="J52" i="5"/>
  <c r="F52" i="5"/>
  <c r="E52" i="5"/>
  <c r="B52" i="5"/>
  <c r="BB51" i="5"/>
  <c r="AX51" i="5"/>
  <c r="AW51" i="5"/>
  <c r="AV51" i="5"/>
  <c r="AO51" i="5"/>
  <c r="AN51" i="5"/>
  <c r="AM51" i="5"/>
  <c r="AF51" i="5"/>
  <c r="AE51" i="5"/>
  <c r="AD51" i="5"/>
  <c r="Z51" i="5"/>
  <c r="W51" i="5"/>
  <c r="V51" i="5"/>
  <c r="Q51" i="5"/>
  <c r="N51" i="5"/>
  <c r="B51" i="5"/>
  <c r="AV50" i="5"/>
  <c r="AU50" i="5"/>
  <c r="AT50" i="5"/>
  <c r="AM50" i="5"/>
  <c r="AL50" i="5"/>
  <c r="AK50" i="5"/>
  <c r="AG50" i="5"/>
  <c r="AD50" i="5"/>
  <c r="AC50" i="5"/>
  <c r="O50" i="5"/>
  <c r="I50" i="5"/>
  <c r="F50" i="5"/>
  <c r="B50" i="5"/>
  <c r="BB49" i="5"/>
  <c r="AV49" i="5"/>
  <c r="AT49" i="5"/>
  <c r="AS49" i="5"/>
  <c r="AP49" i="5"/>
  <c r="AL49" i="5"/>
  <c r="AK49" i="5"/>
  <c r="AG49" i="5"/>
  <c r="R49" i="5"/>
  <c r="N49" i="5"/>
  <c r="J49" i="5"/>
  <c r="I49" i="5"/>
  <c r="B49" i="5"/>
  <c r="BB48" i="5"/>
  <c r="BA48" i="5"/>
  <c r="AW48" i="5"/>
  <c r="AT48" i="5"/>
  <c r="AS48" i="5"/>
  <c r="AH48" i="5"/>
  <c r="AE48" i="5"/>
  <c r="Z48" i="5"/>
  <c r="Y48" i="5"/>
  <c r="V48" i="5"/>
  <c r="R48" i="5"/>
  <c r="Q48" i="5"/>
  <c r="P48" i="5"/>
  <c r="I48" i="5"/>
  <c r="H48" i="5"/>
  <c r="G48" i="5"/>
  <c r="B48" i="5"/>
  <c r="AU47" i="5"/>
  <c r="AP47" i="5"/>
  <c r="AL47" i="5"/>
  <c r="AH47" i="5"/>
  <c r="AF47" i="5"/>
  <c r="Z47" i="5"/>
  <c r="X47" i="5"/>
  <c r="W47" i="5"/>
  <c r="P47" i="5"/>
  <c r="O47" i="5"/>
  <c r="N47" i="5"/>
  <c r="G47" i="5"/>
  <c r="F47" i="5"/>
  <c r="E47" i="5"/>
  <c r="B47" i="5"/>
  <c r="AX46" i="5"/>
  <c r="AW46" i="5"/>
  <c r="AP46" i="5"/>
  <c r="AO46" i="5"/>
  <c r="AN46" i="5"/>
  <c r="AG46" i="5"/>
  <c r="AF46" i="5"/>
  <c r="AE46" i="5"/>
  <c r="X46" i="5"/>
  <c r="W46" i="5"/>
  <c r="V46" i="5"/>
  <c r="P46" i="5"/>
  <c r="O46" i="5"/>
  <c r="N46" i="5"/>
  <c r="H46" i="5"/>
  <c r="G46" i="5"/>
  <c r="F46" i="5"/>
  <c r="B46" i="5"/>
  <c r="BB45" i="5"/>
  <c r="BA45" i="5"/>
  <c r="BA52" i="5" s="1"/>
  <c r="AZ45" i="5"/>
  <c r="AZ60" i="5" s="1"/>
  <c r="AY45" i="5"/>
  <c r="AY76" i="5" s="1"/>
  <c r="AX45" i="5"/>
  <c r="AX56" i="5" s="1"/>
  <c r="AW45" i="5"/>
  <c r="AW50" i="5" s="1"/>
  <c r="AV45" i="5"/>
  <c r="AV54" i="5" s="1"/>
  <c r="AU45" i="5"/>
  <c r="AU48" i="5" s="1"/>
  <c r="AT45" i="5"/>
  <c r="AS45" i="5"/>
  <c r="AS52" i="5" s="1"/>
  <c r="AR45" i="5"/>
  <c r="AR53" i="5" s="1"/>
  <c r="AQ45" i="5"/>
  <c r="AQ55" i="5" s="1"/>
  <c r="AP45" i="5"/>
  <c r="AP64" i="5" s="1"/>
  <c r="AO45" i="5"/>
  <c r="AO56" i="5" s="1"/>
  <c r="AN45" i="5"/>
  <c r="AN53" i="5" s="1"/>
  <c r="AM45" i="5"/>
  <c r="AM53" i="5" s="1"/>
  <c r="AL45" i="5"/>
  <c r="AK45" i="5"/>
  <c r="AK58" i="5" s="1"/>
  <c r="AJ45" i="5"/>
  <c r="AJ52" i="5" s="1"/>
  <c r="AI45" i="5"/>
  <c r="AI51" i="5" s="1"/>
  <c r="AH45" i="5"/>
  <c r="AH49" i="5" s="1"/>
  <c r="AG45" i="5"/>
  <c r="AG51" i="5" s="1"/>
  <c r="AF45" i="5"/>
  <c r="AF50" i="5" s="1"/>
  <c r="AE45" i="5"/>
  <c r="AE50" i="5" s="1"/>
  <c r="AD45" i="5"/>
  <c r="AC45" i="5"/>
  <c r="AC52" i="5" s="1"/>
  <c r="AB45" i="5"/>
  <c r="AA45" i="5"/>
  <c r="AA52" i="5" s="1"/>
  <c r="Z45" i="5"/>
  <c r="Z46" i="5" s="1"/>
  <c r="Y45" i="5"/>
  <c r="Y51" i="5" s="1"/>
  <c r="X45" i="5"/>
  <c r="X50" i="5" s="1"/>
  <c r="W45" i="5"/>
  <c r="V45" i="5"/>
  <c r="U45" i="5"/>
  <c r="U48" i="5" s="1"/>
  <c r="T45" i="5"/>
  <c r="S45" i="5"/>
  <c r="S55" i="5" s="1"/>
  <c r="R45" i="5"/>
  <c r="R51" i="5" s="1"/>
  <c r="Q45" i="5"/>
  <c r="Q67" i="5" s="1"/>
  <c r="P45" i="5"/>
  <c r="P63" i="5" s="1"/>
  <c r="O45" i="5"/>
  <c r="O67" i="5" s="1"/>
  <c r="N45" i="5"/>
  <c r="M45" i="5"/>
  <c r="M54" i="5" s="1"/>
  <c r="L45" i="5"/>
  <c r="K45" i="5"/>
  <c r="K56" i="5" s="1"/>
  <c r="J45" i="5"/>
  <c r="J66" i="5" s="1"/>
  <c r="I45" i="5"/>
  <c r="I51" i="5" s="1"/>
  <c r="H45" i="5"/>
  <c r="H62" i="5" s="1"/>
  <c r="G45" i="5"/>
  <c r="G52" i="5" s="1"/>
  <c r="F45" i="5"/>
  <c r="E45" i="5"/>
  <c r="D45" i="5"/>
  <c r="C45" i="5"/>
  <c r="C72" i="5" s="1"/>
  <c r="B45" i="5"/>
  <c r="AA49" i="5" l="1"/>
  <c r="AJ49" i="5"/>
  <c r="D78" i="5"/>
  <c r="D73" i="5"/>
  <c r="D76" i="5"/>
  <c r="D74" i="5"/>
  <c r="D72" i="5"/>
  <c r="D66" i="5"/>
  <c r="D61" i="5"/>
  <c r="D69" i="5"/>
  <c r="D68" i="5"/>
  <c r="D65" i="5"/>
  <c r="D64" i="5"/>
  <c r="D63" i="5"/>
  <c r="D62" i="5"/>
  <c r="D59" i="5"/>
  <c r="D75" i="5"/>
  <c r="D54" i="5"/>
  <c r="D77" i="5"/>
  <c r="D67" i="5"/>
  <c r="D57" i="5"/>
  <c r="D55" i="5"/>
  <c r="D48" i="5"/>
  <c r="D58" i="5"/>
  <c r="L78" i="5"/>
  <c r="L73" i="5"/>
  <c r="L76" i="5"/>
  <c r="L74" i="5"/>
  <c r="L61" i="5"/>
  <c r="L77" i="5"/>
  <c r="L67" i="5"/>
  <c r="L72" i="5"/>
  <c r="L71" i="5"/>
  <c r="L69" i="5"/>
  <c r="L68" i="5"/>
  <c r="L65" i="5"/>
  <c r="L59" i="5"/>
  <c r="L54" i="5"/>
  <c r="L55" i="5"/>
  <c r="L75" i="5"/>
  <c r="L66" i="5"/>
  <c r="L63" i="5"/>
  <c r="L60" i="5"/>
  <c r="L48" i="5"/>
  <c r="L58" i="5"/>
  <c r="L56" i="5"/>
  <c r="L70" i="5"/>
  <c r="L62" i="5"/>
  <c r="T78" i="5"/>
  <c r="T73" i="5"/>
  <c r="T76" i="5"/>
  <c r="T74" i="5"/>
  <c r="T75" i="5"/>
  <c r="T72" i="5"/>
  <c r="T61" i="5"/>
  <c r="T66" i="5"/>
  <c r="T65" i="5"/>
  <c r="T77" i="5"/>
  <c r="T59" i="5"/>
  <c r="T62" i="5"/>
  <c r="T54" i="5"/>
  <c r="T71" i="5"/>
  <c r="T70" i="5"/>
  <c r="T63" i="5"/>
  <c r="T60" i="5"/>
  <c r="T69" i="5"/>
  <c r="T64" i="5"/>
  <c r="T55" i="5"/>
  <c r="T56" i="5"/>
  <c r="T48" i="5"/>
  <c r="T68" i="5"/>
  <c r="T67" i="5"/>
  <c r="T57" i="5"/>
  <c r="AB78" i="5"/>
  <c r="AB73" i="5"/>
  <c r="AB76" i="5"/>
  <c r="AB74" i="5"/>
  <c r="AB69" i="5"/>
  <c r="AB68" i="5"/>
  <c r="AB61" i="5"/>
  <c r="AB71" i="5"/>
  <c r="AB77" i="5"/>
  <c r="AB72" i="5"/>
  <c r="AB70" i="5"/>
  <c r="AB67" i="5"/>
  <c r="AB65" i="5"/>
  <c r="AB75" i="5"/>
  <c r="AB59" i="5"/>
  <c r="AB54" i="5"/>
  <c r="AB60" i="5"/>
  <c r="AB58" i="5"/>
  <c r="AB55" i="5"/>
  <c r="AB57" i="5"/>
  <c r="AB56" i="5"/>
  <c r="AB48" i="5"/>
  <c r="AB62" i="5"/>
  <c r="AB66" i="5"/>
  <c r="AA68" i="5"/>
  <c r="E75" i="5"/>
  <c r="E73" i="5"/>
  <c r="E76" i="5"/>
  <c r="E68" i="5"/>
  <c r="E71" i="5"/>
  <c r="E77" i="5"/>
  <c r="E69" i="5"/>
  <c r="E78" i="5"/>
  <c r="E67" i="5"/>
  <c r="E64" i="5"/>
  <c r="E74" i="5"/>
  <c r="E70" i="5"/>
  <c r="E65" i="5"/>
  <c r="E62" i="5"/>
  <c r="E59" i="5"/>
  <c r="E66" i="5"/>
  <c r="E63" i="5"/>
  <c r="E57" i="5"/>
  <c r="E55" i="5"/>
  <c r="E51" i="5"/>
  <c r="E60" i="5"/>
  <c r="E61" i="5"/>
  <c r="E58" i="5"/>
  <c r="AA48" i="5"/>
  <c r="AK48" i="5"/>
  <c r="AI60" i="5"/>
  <c r="AZ68" i="5"/>
  <c r="P75" i="5"/>
  <c r="F78" i="5"/>
  <c r="F76" i="5"/>
  <c r="F71" i="5"/>
  <c r="F74" i="5"/>
  <c r="F72" i="5"/>
  <c r="F77" i="5"/>
  <c r="F63" i="5"/>
  <c r="F66" i="5"/>
  <c r="F70" i="5"/>
  <c r="F61" i="5"/>
  <c r="F57" i="5"/>
  <c r="F69" i="5"/>
  <c r="F62" i="5"/>
  <c r="F67" i="5"/>
  <c r="F60" i="5"/>
  <c r="F58" i="5"/>
  <c r="F65" i="5"/>
  <c r="F59" i="5"/>
  <c r="F73" i="5"/>
  <c r="F56" i="5"/>
  <c r="N78" i="5"/>
  <c r="N76" i="5"/>
  <c r="N71" i="5"/>
  <c r="N74" i="5"/>
  <c r="N72" i="5"/>
  <c r="N67" i="5"/>
  <c r="N75" i="5"/>
  <c r="N70" i="5"/>
  <c r="N63" i="5"/>
  <c r="N68" i="5"/>
  <c r="N65" i="5"/>
  <c r="N64" i="5"/>
  <c r="N62" i="5"/>
  <c r="N57" i="5"/>
  <c r="N77" i="5"/>
  <c r="N61" i="5"/>
  <c r="N69" i="5"/>
  <c r="N59" i="5"/>
  <c r="N73" i="5"/>
  <c r="N58" i="5"/>
  <c r="V78" i="5"/>
  <c r="V76" i="5"/>
  <c r="V71" i="5"/>
  <c r="V74" i="5"/>
  <c r="V72" i="5"/>
  <c r="V66" i="5"/>
  <c r="V63" i="5"/>
  <c r="V77" i="5"/>
  <c r="V73" i="5"/>
  <c r="V57" i="5"/>
  <c r="V70" i="5"/>
  <c r="V59" i="5"/>
  <c r="V69" i="5"/>
  <c r="V64" i="5"/>
  <c r="V67" i="5"/>
  <c r="V68" i="5"/>
  <c r="V62" i="5"/>
  <c r="V56" i="5"/>
  <c r="V75" i="5"/>
  <c r="AD78" i="5"/>
  <c r="AD76" i="5"/>
  <c r="AD71" i="5"/>
  <c r="AD74" i="5"/>
  <c r="AD72" i="5"/>
  <c r="AD70" i="5"/>
  <c r="AD67" i="5"/>
  <c r="AD75" i="5"/>
  <c r="AD63" i="5"/>
  <c r="AD69" i="5"/>
  <c r="AD57" i="5"/>
  <c r="AD65" i="5"/>
  <c r="AD61" i="5"/>
  <c r="AD60" i="5"/>
  <c r="AD73" i="5"/>
  <c r="AD62" i="5"/>
  <c r="AD59" i="5"/>
  <c r="AD68" i="5"/>
  <c r="AD66" i="5"/>
  <c r="AD64" i="5"/>
  <c r="AD55" i="5"/>
  <c r="AD46" i="5"/>
  <c r="AL78" i="5"/>
  <c r="AL76" i="5"/>
  <c r="AL71" i="5"/>
  <c r="AL74" i="5"/>
  <c r="AL72" i="5"/>
  <c r="AL77" i="5"/>
  <c r="AL66" i="5"/>
  <c r="AL63" i="5"/>
  <c r="AL67" i="5"/>
  <c r="AL57" i="5"/>
  <c r="AL68" i="5"/>
  <c r="AL75" i="5"/>
  <c r="AL64" i="5"/>
  <c r="AL70" i="5"/>
  <c r="AL58" i="5"/>
  <c r="AL62" i="5"/>
  <c r="AL60" i="5"/>
  <c r="AL46" i="5"/>
  <c r="AL69" i="5"/>
  <c r="AL61" i="5"/>
  <c r="AL56" i="5"/>
  <c r="AL55" i="5"/>
  <c r="AL65" i="5"/>
  <c r="AL54" i="5"/>
  <c r="AT78" i="5"/>
  <c r="AT76" i="5"/>
  <c r="AT71" i="5"/>
  <c r="AT74" i="5"/>
  <c r="AT72" i="5"/>
  <c r="AT70" i="5"/>
  <c r="AT67" i="5"/>
  <c r="AT63" i="5"/>
  <c r="AT69" i="5"/>
  <c r="AT73" i="5"/>
  <c r="AT65" i="5"/>
  <c r="AT64" i="5"/>
  <c r="AT62" i="5"/>
  <c r="AT61" i="5"/>
  <c r="AT57" i="5"/>
  <c r="AT75" i="5"/>
  <c r="AT77" i="5"/>
  <c r="AT59" i="5"/>
  <c r="AT68" i="5"/>
  <c r="AT56" i="5"/>
  <c r="AT46" i="5"/>
  <c r="AT66" i="5"/>
  <c r="BB78" i="5"/>
  <c r="BB76" i="5"/>
  <c r="BB71" i="5"/>
  <c r="BB74" i="5"/>
  <c r="BB72" i="5"/>
  <c r="BB77" i="5"/>
  <c r="BB66" i="5"/>
  <c r="BB63" i="5"/>
  <c r="BB67" i="5"/>
  <c r="BB57" i="5"/>
  <c r="BB64" i="5"/>
  <c r="BB59" i="5"/>
  <c r="BB61" i="5"/>
  <c r="BB60" i="5"/>
  <c r="BB68" i="5"/>
  <c r="BB65" i="5"/>
  <c r="BB75" i="5"/>
  <c r="BB56" i="5"/>
  <c r="BB70" i="5"/>
  <c r="BB53" i="5"/>
  <c r="BB46" i="5"/>
  <c r="BB55" i="5"/>
  <c r="BB62" i="5"/>
  <c r="BB58" i="5"/>
  <c r="BB73" i="5"/>
  <c r="I46" i="5"/>
  <c r="Q46" i="5"/>
  <c r="Y46" i="5"/>
  <c r="AH46" i="5"/>
  <c r="AQ46" i="5"/>
  <c r="AZ46" i="5"/>
  <c r="H47" i="5"/>
  <c r="R47" i="5"/>
  <c r="AA47" i="5"/>
  <c r="AJ47" i="5"/>
  <c r="AS47" i="5"/>
  <c r="BB47" i="5"/>
  <c r="J48" i="5"/>
  <c r="S48" i="5"/>
  <c r="AC48" i="5"/>
  <c r="AL48" i="5"/>
  <c r="C49" i="5"/>
  <c r="L49" i="5"/>
  <c r="U49" i="5"/>
  <c r="AD49" i="5"/>
  <c r="AN49" i="5"/>
  <c r="AW49" i="5"/>
  <c r="D50" i="5"/>
  <c r="M50" i="5"/>
  <c r="V50" i="5"/>
  <c r="AN50" i="5"/>
  <c r="F51" i="5"/>
  <c r="O51" i="5"/>
  <c r="X51" i="5"/>
  <c r="AP51" i="5"/>
  <c r="AY51" i="5"/>
  <c r="Q52" i="5"/>
  <c r="Z52" i="5"/>
  <c r="AI52" i="5"/>
  <c r="AR52" i="5"/>
  <c r="I53" i="5"/>
  <c r="R53" i="5"/>
  <c r="AB53" i="5"/>
  <c r="AZ53" i="5"/>
  <c r="K54" i="5"/>
  <c r="X54" i="5"/>
  <c r="AT54" i="5"/>
  <c r="N55" i="5"/>
  <c r="AN55" i="5"/>
  <c r="E56" i="5"/>
  <c r="AI56" i="5"/>
  <c r="P57" i="5"/>
  <c r="AZ57" i="5"/>
  <c r="AR58" i="5"/>
  <c r="AQ59" i="5"/>
  <c r="AT60" i="5"/>
  <c r="AS61" i="5"/>
  <c r="AB64" i="5"/>
  <c r="AH65" i="5"/>
  <c r="D71" i="5"/>
  <c r="P73" i="5"/>
  <c r="AQ47" i="5"/>
  <c r="AZ47" i="5"/>
  <c r="C51" i="5"/>
  <c r="L51" i="5"/>
  <c r="AA72" i="5"/>
  <c r="AK75" i="5"/>
  <c r="AK73" i="5"/>
  <c r="AK76" i="5"/>
  <c r="AK68" i="5"/>
  <c r="AK71" i="5"/>
  <c r="AK77" i="5"/>
  <c r="AK69" i="5"/>
  <c r="AK64" i="5"/>
  <c r="AK78" i="5"/>
  <c r="AK67" i="5"/>
  <c r="AK65" i="5"/>
  <c r="AK62" i="5"/>
  <c r="AK61" i="5"/>
  <c r="AK59" i="5"/>
  <c r="AK63" i="5"/>
  <c r="AK55" i="5"/>
  <c r="AK57" i="5"/>
  <c r="AK74" i="5"/>
  <c r="AK51" i="5"/>
  <c r="AK70" i="5"/>
  <c r="AK60" i="5"/>
  <c r="AK72" i="5"/>
  <c r="AK56" i="5"/>
  <c r="BA75" i="5"/>
  <c r="BA73" i="5"/>
  <c r="BA76" i="5"/>
  <c r="BA68" i="5"/>
  <c r="BA71" i="5"/>
  <c r="BA77" i="5"/>
  <c r="BA69" i="5"/>
  <c r="BA74" i="5"/>
  <c r="BA64" i="5"/>
  <c r="BA70" i="5"/>
  <c r="BA65" i="5"/>
  <c r="BA59" i="5"/>
  <c r="BA67" i="5"/>
  <c r="BA78" i="5"/>
  <c r="BA58" i="5"/>
  <c r="BA57" i="5"/>
  <c r="BA72" i="5"/>
  <c r="BA55" i="5"/>
  <c r="BA61" i="5"/>
  <c r="BA60" i="5"/>
  <c r="BA63" i="5"/>
  <c r="BA66" i="5"/>
  <c r="BA51" i="5"/>
  <c r="BA54" i="5"/>
  <c r="BA62" i="5"/>
  <c r="AQ54" i="5"/>
  <c r="D56" i="5"/>
  <c r="L57" i="5"/>
  <c r="L64" i="5"/>
  <c r="G74" i="5"/>
  <c r="G66" i="5"/>
  <c r="G77" i="5"/>
  <c r="G75" i="5"/>
  <c r="G76" i="5"/>
  <c r="G71" i="5"/>
  <c r="G70" i="5"/>
  <c r="G69" i="5"/>
  <c r="G68" i="5"/>
  <c r="G62" i="5"/>
  <c r="G73" i="5"/>
  <c r="G61" i="5"/>
  <c r="G60" i="5"/>
  <c r="G55" i="5"/>
  <c r="G78" i="5"/>
  <c r="G67" i="5"/>
  <c r="G63" i="5"/>
  <c r="G58" i="5"/>
  <c r="G72" i="5"/>
  <c r="G64" i="5"/>
  <c r="G59" i="5"/>
  <c r="G56" i="5"/>
  <c r="G49" i="5"/>
  <c r="G65" i="5"/>
  <c r="G54" i="5"/>
  <c r="O74" i="5"/>
  <c r="O66" i="5"/>
  <c r="O77" i="5"/>
  <c r="O75" i="5"/>
  <c r="O73" i="5"/>
  <c r="O62" i="5"/>
  <c r="O72" i="5"/>
  <c r="O69" i="5"/>
  <c r="O68" i="5"/>
  <c r="O78" i="5"/>
  <c r="O71" i="5"/>
  <c r="O65" i="5"/>
  <c r="O64" i="5"/>
  <c r="O63" i="5"/>
  <c r="O61" i="5"/>
  <c r="O60" i="5"/>
  <c r="O55" i="5"/>
  <c r="O70" i="5"/>
  <c r="O57" i="5"/>
  <c r="O76" i="5"/>
  <c r="O56" i="5"/>
  <c r="O49" i="5"/>
  <c r="W74" i="5"/>
  <c r="W66" i="5"/>
  <c r="W77" i="5"/>
  <c r="W75" i="5"/>
  <c r="W67" i="5"/>
  <c r="W62" i="5"/>
  <c r="W76" i="5"/>
  <c r="W73" i="5"/>
  <c r="W69" i="5"/>
  <c r="W68" i="5"/>
  <c r="W72" i="5"/>
  <c r="W60" i="5"/>
  <c r="W71" i="5"/>
  <c r="W55" i="5"/>
  <c r="W64" i="5"/>
  <c r="W65" i="5"/>
  <c r="W61" i="5"/>
  <c r="W57" i="5"/>
  <c r="W56" i="5"/>
  <c r="W58" i="5"/>
  <c r="W78" i="5"/>
  <c r="W49" i="5"/>
  <c r="W70" i="5"/>
  <c r="W59" i="5"/>
  <c r="AE74" i="5"/>
  <c r="AE66" i="5"/>
  <c r="AE77" i="5"/>
  <c r="AE75" i="5"/>
  <c r="AE73" i="5"/>
  <c r="AE62" i="5"/>
  <c r="AE72" i="5"/>
  <c r="AE78" i="5"/>
  <c r="AE68" i="5"/>
  <c r="AE60" i="5"/>
  <c r="AE76" i="5"/>
  <c r="AE69" i="5"/>
  <c r="AE67" i="5"/>
  <c r="AE58" i="5"/>
  <c r="AE55" i="5"/>
  <c r="AE59" i="5"/>
  <c r="AE63" i="5"/>
  <c r="AE56" i="5"/>
  <c r="AE70" i="5"/>
  <c r="AE54" i="5"/>
  <c r="AE49" i="5"/>
  <c r="AE64" i="5"/>
  <c r="AE71" i="5"/>
  <c r="AM74" i="5"/>
  <c r="AM66" i="5"/>
  <c r="AM77" i="5"/>
  <c r="AM75" i="5"/>
  <c r="AM69" i="5"/>
  <c r="AM68" i="5"/>
  <c r="AM62" i="5"/>
  <c r="AM67" i="5"/>
  <c r="AM76" i="5"/>
  <c r="AM73" i="5"/>
  <c r="AM71" i="5"/>
  <c r="AM70" i="5"/>
  <c r="AM55" i="5"/>
  <c r="AM64" i="5"/>
  <c r="AM58" i="5"/>
  <c r="AM78" i="5"/>
  <c r="AM72" i="5"/>
  <c r="AM65" i="5"/>
  <c r="AM61" i="5"/>
  <c r="AM60" i="5"/>
  <c r="AM59" i="5"/>
  <c r="AM56" i="5"/>
  <c r="AM49" i="5"/>
  <c r="AM63" i="5"/>
  <c r="AM54" i="5"/>
  <c r="AM57" i="5"/>
  <c r="AU74" i="5"/>
  <c r="AU66" i="5"/>
  <c r="AU77" i="5"/>
  <c r="AU75" i="5"/>
  <c r="AU78" i="5"/>
  <c r="AU73" i="5"/>
  <c r="AU62" i="5"/>
  <c r="AU72" i="5"/>
  <c r="AU69" i="5"/>
  <c r="AU68" i="5"/>
  <c r="AU65" i="5"/>
  <c r="AU64" i="5"/>
  <c r="AU63" i="5"/>
  <c r="AU61" i="5"/>
  <c r="AU70" i="5"/>
  <c r="AU55" i="5"/>
  <c r="AU71" i="5"/>
  <c r="AU67" i="5"/>
  <c r="AU76" i="5"/>
  <c r="AU60" i="5"/>
  <c r="AU57" i="5"/>
  <c r="AU49" i="5"/>
  <c r="AU58" i="5"/>
  <c r="J46" i="5"/>
  <c r="R46" i="5"/>
  <c r="AI46" i="5"/>
  <c r="AR46" i="5"/>
  <c r="BA46" i="5"/>
  <c r="J47" i="5"/>
  <c r="S47" i="5"/>
  <c r="AB47" i="5"/>
  <c r="AK47" i="5"/>
  <c r="AT47" i="5"/>
  <c r="K48" i="5"/>
  <c r="AD48" i="5"/>
  <c r="AM48" i="5"/>
  <c r="AV48" i="5"/>
  <c r="D49" i="5"/>
  <c r="M49" i="5"/>
  <c r="V49" i="5"/>
  <c r="AF49" i="5"/>
  <c r="AO49" i="5"/>
  <c r="AX49" i="5"/>
  <c r="E50" i="5"/>
  <c r="N50" i="5"/>
  <c r="W50" i="5"/>
  <c r="AO50" i="5"/>
  <c r="AY50" i="5"/>
  <c r="G51" i="5"/>
  <c r="P51" i="5"/>
  <c r="AH51" i="5"/>
  <c r="AQ51" i="5"/>
  <c r="AZ51" i="5"/>
  <c r="I52" i="5"/>
  <c r="R52" i="5"/>
  <c r="BB52" i="5"/>
  <c r="J53" i="5"/>
  <c r="T53" i="5"/>
  <c r="AC53" i="5"/>
  <c r="BA53" i="5"/>
  <c r="AC54" i="5"/>
  <c r="AU54" i="5"/>
  <c r="R55" i="5"/>
  <c r="R57" i="5"/>
  <c r="AT58" i="5"/>
  <c r="AU59" i="5"/>
  <c r="AV60" i="5"/>
  <c r="AX65" i="5"/>
  <c r="I69" i="5"/>
  <c r="H71" i="5"/>
  <c r="AL73" i="5"/>
  <c r="K77" i="5"/>
  <c r="K75" i="5"/>
  <c r="K78" i="5"/>
  <c r="K70" i="5"/>
  <c r="K73" i="5"/>
  <c r="K71" i="5"/>
  <c r="K74" i="5"/>
  <c r="K66" i="5"/>
  <c r="K62" i="5"/>
  <c r="K69" i="5"/>
  <c r="K67" i="5"/>
  <c r="K64" i="5"/>
  <c r="K60" i="5"/>
  <c r="K58" i="5"/>
  <c r="K68" i="5"/>
  <c r="K72" i="5"/>
  <c r="K65" i="5"/>
  <c r="K61" i="5"/>
  <c r="K63" i="5"/>
  <c r="K57" i="5"/>
  <c r="K53" i="5"/>
  <c r="K76" i="5"/>
  <c r="K55" i="5"/>
  <c r="AQ77" i="5"/>
  <c r="AQ75" i="5"/>
  <c r="AQ78" i="5"/>
  <c r="AQ70" i="5"/>
  <c r="AQ73" i="5"/>
  <c r="AQ71" i="5"/>
  <c r="AQ76" i="5"/>
  <c r="AQ74" i="5"/>
  <c r="AQ62" i="5"/>
  <c r="AQ69" i="5"/>
  <c r="AQ56" i="5"/>
  <c r="AQ65" i="5"/>
  <c r="AQ61" i="5"/>
  <c r="AQ58" i="5"/>
  <c r="AQ66" i="5"/>
  <c r="AQ72" i="5"/>
  <c r="AQ60" i="5"/>
  <c r="AQ68" i="5"/>
  <c r="AQ64" i="5"/>
  <c r="AQ67" i="5"/>
  <c r="AQ63" i="5"/>
  <c r="AY77" i="5"/>
  <c r="AY75" i="5"/>
  <c r="AY78" i="5"/>
  <c r="AY70" i="5"/>
  <c r="AY73" i="5"/>
  <c r="AY71" i="5"/>
  <c r="AY67" i="5"/>
  <c r="AY62" i="5"/>
  <c r="AY72" i="5"/>
  <c r="AY68" i="5"/>
  <c r="AY66" i="5"/>
  <c r="AY60" i="5"/>
  <c r="AY74" i="5"/>
  <c r="AY56" i="5"/>
  <c r="AY63" i="5"/>
  <c r="AY69" i="5"/>
  <c r="AY59" i="5"/>
  <c r="AY64" i="5"/>
  <c r="AY58" i="5"/>
  <c r="AY57" i="5"/>
  <c r="AY61" i="5"/>
  <c r="AY65" i="5"/>
  <c r="AY53" i="5"/>
  <c r="AY54" i="5"/>
  <c r="K50" i="5"/>
  <c r="T50" i="5"/>
  <c r="AY52" i="5"/>
  <c r="M75" i="5"/>
  <c r="M73" i="5"/>
  <c r="M76" i="5"/>
  <c r="M68" i="5"/>
  <c r="M71" i="5"/>
  <c r="M77" i="5"/>
  <c r="M69" i="5"/>
  <c r="M66" i="5"/>
  <c r="M64" i="5"/>
  <c r="M59" i="5"/>
  <c r="M63" i="5"/>
  <c r="M74" i="5"/>
  <c r="M67" i="5"/>
  <c r="M72" i="5"/>
  <c r="M65" i="5"/>
  <c r="M61" i="5"/>
  <c r="M55" i="5"/>
  <c r="M70" i="5"/>
  <c r="M62" i="5"/>
  <c r="M57" i="5"/>
  <c r="M60" i="5"/>
  <c r="M58" i="5"/>
  <c r="M56" i="5"/>
  <c r="M51" i="5"/>
  <c r="M78" i="5"/>
  <c r="U75" i="5"/>
  <c r="U73" i="5"/>
  <c r="U76" i="5"/>
  <c r="U68" i="5"/>
  <c r="U71" i="5"/>
  <c r="U77" i="5"/>
  <c r="U69" i="5"/>
  <c r="U70" i="5"/>
  <c r="U64" i="5"/>
  <c r="U78" i="5"/>
  <c r="U67" i="5"/>
  <c r="U74" i="5"/>
  <c r="U66" i="5"/>
  <c r="U59" i="5"/>
  <c r="U72" i="5"/>
  <c r="U63" i="5"/>
  <c r="U60" i="5"/>
  <c r="U58" i="5"/>
  <c r="U55" i="5"/>
  <c r="U65" i="5"/>
  <c r="U54" i="5"/>
  <c r="U51" i="5"/>
  <c r="U62" i="5"/>
  <c r="U57" i="5"/>
  <c r="U56" i="5"/>
  <c r="AS75" i="5"/>
  <c r="AS73" i="5"/>
  <c r="AS76" i="5"/>
  <c r="AS68" i="5"/>
  <c r="AS71" i="5"/>
  <c r="AS77" i="5"/>
  <c r="AS69" i="5"/>
  <c r="AS64" i="5"/>
  <c r="AS66" i="5"/>
  <c r="AS59" i="5"/>
  <c r="AS72" i="5"/>
  <c r="AS63" i="5"/>
  <c r="AS60" i="5"/>
  <c r="AS70" i="5"/>
  <c r="AS62" i="5"/>
  <c r="AS78" i="5"/>
  <c r="AS74" i="5"/>
  <c r="AS67" i="5"/>
  <c r="AS55" i="5"/>
  <c r="AS58" i="5"/>
  <c r="AS56" i="5"/>
  <c r="AS54" i="5"/>
  <c r="AS53" i="5"/>
  <c r="AS51" i="5"/>
  <c r="AS57" i="5"/>
  <c r="AS65" i="5"/>
  <c r="D51" i="5"/>
  <c r="AQ52" i="5"/>
  <c r="AZ52" i="5"/>
  <c r="E49" i="5"/>
  <c r="X49" i="5"/>
  <c r="AR51" i="5"/>
  <c r="S52" i="5"/>
  <c r="AB52" i="5"/>
  <c r="AK52" i="5"/>
  <c r="H58" i="5"/>
  <c r="S77" i="5"/>
  <c r="S75" i="5"/>
  <c r="S78" i="5"/>
  <c r="S70" i="5"/>
  <c r="S73" i="5"/>
  <c r="S71" i="5"/>
  <c r="S67" i="5"/>
  <c r="S62" i="5"/>
  <c r="S74" i="5"/>
  <c r="S66" i="5"/>
  <c r="S72" i="5"/>
  <c r="S68" i="5"/>
  <c r="S59" i="5"/>
  <c r="S76" i="5"/>
  <c r="S63" i="5"/>
  <c r="S60" i="5"/>
  <c r="S58" i="5"/>
  <c r="S65" i="5"/>
  <c r="S61" i="5"/>
  <c r="S57" i="5"/>
  <c r="S53" i="5"/>
  <c r="S69" i="5"/>
  <c r="S64" i="5"/>
  <c r="AA77" i="5"/>
  <c r="AA75" i="5"/>
  <c r="AA78" i="5"/>
  <c r="AA70" i="5"/>
  <c r="AA73" i="5"/>
  <c r="AA71" i="5"/>
  <c r="AA76" i="5"/>
  <c r="AA74" i="5"/>
  <c r="AA66" i="5"/>
  <c r="AA62" i="5"/>
  <c r="AA69" i="5"/>
  <c r="AA64" i="5"/>
  <c r="AA67" i="5"/>
  <c r="AA65" i="5"/>
  <c r="AA61" i="5"/>
  <c r="AA59" i="5"/>
  <c r="AA63" i="5"/>
  <c r="AA53" i="5"/>
  <c r="AA57" i="5"/>
  <c r="AA56" i="5"/>
  <c r="AA55" i="5"/>
  <c r="AA60" i="5"/>
  <c r="AA58" i="5"/>
  <c r="AA54" i="5"/>
  <c r="AI77" i="5"/>
  <c r="AI75" i="5"/>
  <c r="AI78" i="5"/>
  <c r="AI70" i="5"/>
  <c r="AI73" i="5"/>
  <c r="AI71" i="5"/>
  <c r="AI62" i="5"/>
  <c r="AI66" i="5"/>
  <c r="AI76" i="5"/>
  <c r="AI65" i="5"/>
  <c r="AI64" i="5"/>
  <c r="AI63" i="5"/>
  <c r="AI61" i="5"/>
  <c r="AI57" i="5"/>
  <c r="AI68" i="5"/>
  <c r="AI69" i="5"/>
  <c r="AI67" i="5"/>
  <c r="AI58" i="5"/>
  <c r="AI59" i="5"/>
  <c r="AI74" i="5"/>
  <c r="AI72" i="5"/>
  <c r="AI55" i="5"/>
  <c r="AQ48" i="5"/>
  <c r="AJ78" i="5"/>
  <c r="AJ73" i="5"/>
  <c r="AJ76" i="5"/>
  <c r="AJ74" i="5"/>
  <c r="AJ72" i="5"/>
  <c r="AJ61" i="5"/>
  <c r="AJ75" i="5"/>
  <c r="AJ69" i="5"/>
  <c r="AJ68" i="5"/>
  <c r="AJ66" i="5"/>
  <c r="AJ65" i="5"/>
  <c r="AJ64" i="5"/>
  <c r="AJ63" i="5"/>
  <c r="AJ62" i="5"/>
  <c r="AJ59" i="5"/>
  <c r="AJ54" i="5"/>
  <c r="AJ55" i="5"/>
  <c r="AJ77" i="5"/>
  <c r="AJ60" i="5"/>
  <c r="AJ56" i="5"/>
  <c r="AJ58" i="5"/>
  <c r="AJ53" i="5"/>
  <c r="AJ48" i="5"/>
  <c r="AZ78" i="5"/>
  <c r="AZ73" i="5"/>
  <c r="AZ65" i="5"/>
  <c r="AZ76" i="5"/>
  <c r="AZ74" i="5"/>
  <c r="AZ72" i="5"/>
  <c r="AZ61" i="5"/>
  <c r="AZ75" i="5"/>
  <c r="AZ77" i="5"/>
  <c r="AZ71" i="5"/>
  <c r="AZ59" i="5"/>
  <c r="AZ70" i="5"/>
  <c r="AZ69" i="5"/>
  <c r="AZ56" i="5"/>
  <c r="AZ54" i="5"/>
  <c r="AZ64" i="5"/>
  <c r="AZ58" i="5"/>
  <c r="AZ55" i="5"/>
  <c r="AZ66" i="5"/>
  <c r="AZ62" i="5"/>
  <c r="AZ67" i="5"/>
  <c r="AZ63" i="5"/>
  <c r="AZ48" i="5"/>
  <c r="C56" i="5"/>
  <c r="AI47" i="5"/>
  <c r="AR47" i="5"/>
  <c r="BA47" i="5"/>
  <c r="L50" i="5"/>
  <c r="H76" i="5"/>
  <c r="H74" i="5"/>
  <c r="H77" i="5"/>
  <c r="H69" i="5"/>
  <c r="H72" i="5"/>
  <c r="H78" i="5"/>
  <c r="H70" i="5"/>
  <c r="H65" i="5"/>
  <c r="H75" i="5"/>
  <c r="H60" i="5"/>
  <c r="H67" i="5"/>
  <c r="H66" i="5"/>
  <c r="H63" i="5"/>
  <c r="H57" i="5"/>
  <c r="H64" i="5"/>
  <c r="H59" i="5"/>
  <c r="H56" i="5"/>
  <c r="H68" i="5"/>
  <c r="H73" i="5"/>
  <c r="H61" i="5"/>
  <c r="H52" i="5"/>
  <c r="P76" i="5"/>
  <c r="P74" i="5"/>
  <c r="P77" i="5"/>
  <c r="P69" i="5"/>
  <c r="P72" i="5"/>
  <c r="P78" i="5"/>
  <c r="P70" i="5"/>
  <c r="P65" i="5"/>
  <c r="P71" i="5"/>
  <c r="P68" i="5"/>
  <c r="P62" i="5"/>
  <c r="P61" i="5"/>
  <c r="P60" i="5"/>
  <c r="P56" i="5"/>
  <c r="P58" i="5"/>
  <c r="P67" i="5"/>
  <c r="P64" i="5"/>
  <c r="P52" i="5"/>
  <c r="P55" i="5"/>
  <c r="P54" i="5"/>
  <c r="X76" i="5"/>
  <c r="X74" i="5"/>
  <c r="X77" i="5"/>
  <c r="X69" i="5"/>
  <c r="X72" i="5"/>
  <c r="X78" i="5"/>
  <c r="X70" i="5"/>
  <c r="X65" i="5"/>
  <c r="X61" i="5"/>
  <c r="X60" i="5"/>
  <c r="X67" i="5"/>
  <c r="X64" i="5"/>
  <c r="X63" i="5"/>
  <c r="X66" i="5"/>
  <c r="X57" i="5"/>
  <c r="X56" i="5"/>
  <c r="X75" i="5"/>
  <c r="X73" i="5"/>
  <c r="X59" i="5"/>
  <c r="X52" i="5"/>
  <c r="X68" i="5"/>
  <c r="X71" i="5"/>
  <c r="X58" i="5"/>
  <c r="X55" i="5"/>
  <c r="AF76" i="5"/>
  <c r="AF74" i="5"/>
  <c r="AF77" i="5"/>
  <c r="AF69" i="5"/>
  <c r="AF72" i="5"/>
  <c r="AF78" i="5"/>
  <c r="AF70" i="5"/>
  <c r="AF71" i="5"/>
  <c r="AF67" i="5"/>
  <c r="AF66" i="5"/>
  <c r="AF65" i="5"/>
  <c r="AF61" i="5"/>
  <c r="AF75" i="5"/>
  <c r="AF68" i="5"/>
  <c r="AF60" i="5"/>
  <c r="AF59" i="5"/>
  <c r="AF73" i="5"/>
  <c r="AF62" i="5"/>
  <c r="AF63" i="5"/>
  <c r="AF56" i="5"/>
  <c r="AF57" i="5"/>
  <c r="AF64" i="5"/>
  <c r="AF52" i="5"/>
  <c r="AF58" i="5"/>
  <c r="AF53" i="5"/>
  <c r="AN76" i="5"/>
  <c r="AN74" i="5"/>
  <c r="AN77" i="5"/>
  <c r="AN69" i="5"/>
  <c r="AN72" i="5"/>
  <c r="AN78" i="5"/>
  <c r="AN70" i="5"/>
  <c r="AN75" i="5"/>
  <c r="AN65" i="5"/>
  <c r="AN61" i="5"/>
  <c r="AN67" i="5"/>
  <c r="AN60" i="5"/>
  <c r="AN68" i="5"/>
  <c r="AN64" i="5"/>
  <c r="AN58" i="5"/>
  <c r="AN59" i="5"/>
  <c r="AN56" i="5"/>
  <c r="AN71" i="5"/>
  <c r="AN66" i="5"/>
  <c r="AN73" i="5"/>
  <c r="AN63" i="5"/>
  <c r="AN52" i="5"/>
  <c r="AN57" i="5"/>
  <c r="AV76" i="5"/>
  <c r="AV74" i="5"/>
  <c r="AV77" i="5"/>
  <c r="AV69" i="5"/>
  <c r="AV72" i="5"/>
  <c r="AV78" i="5"/>
  <c r="AV70" i="5"/>
  <c r="AV65" i="5"/>
  <c r="AV67" i="5"/>
  <c r="AV66" i="5"/>
  <c r="AV61" i="5"/>
  <c r="AV73" i="5"/>
  <c r="AV62" i="5"/>
  <c r="AV68" i="5"/>
  <c r="AV71" i="5"/>
  <c r="AV63" i="5"/>
  <c r="AV58" i="5"/>
  <c r="AV56" i="5"/>
  <c r="AV57" i="5"/>
  <c r="AV52" i="5"/>
  <c r="AV75" i="5"/>
  <c r="AV59" i="5"/>
  <c r="C46" i="5"/>
  <c r="K46" i="5"/>
  <c r="S46" i="5"/>
  <c r="AA46" i="5"/>
  <c r="AJ46" i="5"/>
  <c r="AS46" i="5"/>
  <c r="K47" i="5"/>
  <c r="T47" i="5"/>
  <c r="AC47" i="5"/>
  <c r="AN48" i="5"/>
  <c r="AY49" i="5"/>
  <c r="L53" i="5"/>
  <c r="U53" i="5"/>
  <c r="AR64" i="5"/>
  <c r="AJ67" i="5"/>
  <c r="AJ71" i="5"/>
  <c r="Q77" i="5"/>
  <c r="Q72" i="5"/>
  <c r="Q75" i="5"/>
  <c r="Q73" i="5"/>
  <c r="Q68" i="5"/>
  <c r="Q70" i="5"/>
  <c r="Q76" i="5"/>
  <c r="Q64" i="5"/>
  <c r="Q74" i="5"/>
  <c r="Q58" i="5"/>
  <c r="Q65" i="5"/>
  <c r="Q61" i="5"/>
  <c r="Q57" i="5"/>
  <c r="Q71" i="5"/>
  <c r="Q62" i="5"/>
  <c r="Q66" i="5"/>
  <c r="Q63" i="5"/>
  <c r="Q59" i="5"/>
  <c r="Q78" i="5"/>
  <c r="Q55" i="5"/>
  <c r="Q47" i="5"/>
  <c r="Q69" i="5"/>
  <c r="Y77" i="5"/>
  <c r="Y72" i="5"/>
  <c r="Y75" i="5"/>
  <c r="Y73" i="5"/>
  <c r="Y78" i="5"/>
  <c r="Y68" i="5"/>
  <c r="Y71" i="5"/>
  <c r="Y64" i="5"/>
  <c r="Y67" i="5"/>
  <c r="Y63" i="5"/>
  <c r="Y70" i="5"/>
  <c r="Y65" i="5"/>
  <c r="Y62" i="5"/>
  <c r="Y61" i="5"/>
  <c r="Y58" i="5"/>
  <c r="Y76" i="5"/>
  <c r="Y69" i="5"/>
  <c r="Y66" i="5"/>
  <c r="Y60" i="5"/>
  <c r="Y47" i="5"/>
  <c r="Y59" i="5"/>
  <c r="Y55" i="5"/>
  <c r="Y54" i="5"/>
  <c r="AG77" i="5"/>
  <c r="AG72" i="5"/>
  <c r="AG75" i="5"/>
  <c r="AG73" i="5"/>
  <c r="AG74" i="5"/>
  <c r="AG70" i="5"/>
  <c r="AG60" i="5"/>
  <c r="AG68" i="5"/>
  <c r="AG64" i="5"/>
  <c r="AG78" i="5"/>
  <c r="AG71" i="5"/>
  <c r="AG58" i="5"/>
  <c r="AG62" i="5"/>
  <c r="AG53" i="5"/>
  <c r="AG63" i="5"/>
  <c r="AG57" i="5"/>
  <c r="AG54" i="5"/>
  <c r="AG65" i="5"/>
  <c r="AG61" i="5"/>
  <c r="AG76" i="5"/>
  <c r="AG47" i="5"/>
  <c r="AG59" i="5"/>
  <c r="AG67" i="5"/>
  <c r="AG66" i="5"/>
  <c r="AO77" i="5"/>
  <c r="AO72" i="5"/>
  <c r="AO75" i="5"/>
  <c r="AO73" i="5"/>
  <c r="AO67" i="5"/>
  <c r="AO66" i="5"/>
  <c r="AO60" i="5"/>
  <c r="AO78" i="5"/>
  <c r="AO71" i="5"/>
  <c r="AO64" i="5"/>
  <c r="AO76" i="5"/>
  <c r="AO58" i="5"/>
  <c r="AO53" i="5"/>
  <c r="AO59" i="5"/>
  <c r="AO70" i="5"/>
  <c r="AO65" i="5"/>
  <c r="AO61" i="5"/>
  <c r="AO74" i="5"/>
  <c r="AO57" i="5"/>
  <c r="AO54" i="5"/>
  <c r="AO69" i="5"/>
  <c r="AO47" i="5"/>
  <c r="AO68" i="5"/>
  <c r="AO55" i="5"/>
  <c r="AW77" i="5"/>
  <c r="AW72" i="5"/>
  <c r="AW75" i="5"/>
  <c r="AW73" i="5"/>
  <c r="AW76" i="5"/>
  <c r="AW68" i="5"/>
  <c r="AW60" i="5"/>
  <c r="AW74" i="5"/>
  <c r="AW64" i="5"/>
  <c r="AW70" i="5"/>
  <c r="AW66" i="5"/>
  <c r="AW58" i="5"/>
  <c r="AW67" i="5"/>
  <c r="AW62" i="5"/>
  <c r="AW53" i="5"/>
  <c r="AW78" i="5"/>
  <c r="AW63" i="5"/>
  <c r="AW69" i="5"/>
  <c r="AW56" i="5"/>
  <c r="AW59" i="5"/>
  <c r="AW54" i="5"/>
  <c r="AW65" i="5"/>
  <c r="AW61" i="5"/>
  <c r="AW47" i="5"/>
  <c r="AW71" i="5"/>
  <c r="AW55" i="5"/>
  <c r="D46" i="5"/>
  <c r="L46" i="5"/>
  <c r="T46" i="5"/>
  <c r="AB46" i="5"/>
  <c r="AK46" i="5"/>
  <c r="AU46" i="5"/>
  <c r="C47" i="5"/>
  <c r="L47" i="5"/>
  <c r="U47" i="5"/>
  <c r="AD47" i="5"/>
  <c r="AM47" i="5"/>
  <c r="AV47" i="5"/>
  <c r="E48" i="5"/>
  <c r="N48" i="5"/>
  <c r="W48" i="5"/>
  <c r="AF48" i="5"/>
  <c r="AO48" i="5"/>
  <c r="AX48" i="5"/>
  <c r="F49" i="5"/>
  <c r="P49" i="5"/>
  <c r="Y49" i="5"/>
  <c r="AQ49" i="5"/>
  <c r="AZ49" i="5"/>
  <c r="G50" i="5"/>
  <c r="P50" i="5"/>
  <c r="Y50" i="5"/>
  <c r="AI50" i="5"/>
  <c r="AR50" i="5"/>
  <c r="BA50" i="5"/>
  <c r="AA51" i="5"/>
  <c r="AJ51" i="5"/>
  <c r="AT51" i="5"/>
  <c r="K52" i="5"/>
  <c r="T52" i="5"/>
  <c r="AL52" i="5"/>
  <c r="AU52" i="5"/>
  <c r="D53" i="5"/>
  <c r="M53" i="5"/>
  <c r="V53" i="5"/>
  <c r="AE53" i="5"/>
  <c r="C54" i="5"/>
  <c r="O54" i="5"/>
  <c r="AF54" i="5"/>
  <c r="BB54" i="5"/>
  <c r="V55" i="5"/>
  <c r="AV55" i="5"/>
  <c r="Q56" i="5"/>
  <c r="AE57" i="5"/>
  <c r="O58" i="5"/>
  <c r="K59" i="5"/>
  <c r="D60" i="5"/>
  <c r="J62" i="5"/>
  <c r="AB63" i="5"/>
  <c r="AV64" i="5"/>
  <c r="BB69" i="5"/>
  <c r="AD77" i="5"/>
  <c r="AR78" i="5"/>
  <c r="AR73" i="5"/>
  <c r="AR76" i="5"/>
  <c r="AR74" i="5"/>
  <c r="AR71" i="5"/>
  <c r="AR61" i="5"/>
  <c r="AR70" i="5"/>
  <c r="AR72" i="5"/>
  <c r="AR69" i="5"/>
  <c r="AR68" i="5"/>
  <c r="AR65" i="5"/>
  <c r="AR59" i="5"/>
  <c r="AR66" i="5"/>
  <c r="AR57" i="5"/>
  <c r="AR54" i="5"/>
  <c r="AR75" i="5"/>
  <c r="AR60" i="5"/>
  <c r="AR62" i="5"/>
  <c r="AR67" i="5"/>
  <c r="AR63" i="5"/>
  <c r="AR55" i="5"/>
  <c r="AR48" i="5"/>
  <c r="AR56" i="5"/>
  <c r="AR77" i="5"/>
  <c r="AI48" i="5"/>
  <c r="S49" i="5"/>
  <c r="AB49" i="5"/>
  <c r="AQ57" i="5"/>
  <c r="AJ70" i="5"/>
  <c r="AC75" i="5"/>
  <c r="AC73" i="5"/>
  <c r="AC76" i="5"/>
  <c r="AC68" i="5"/>
  <c r="AC71" i="5"/>
  <c r="AC77" i="5"/>
  <c r="AC69" i="5"/>
  <c r="AC64" i="5"/>
  <c r="AC66" i="5"/>
  <c r="AC70" i="5"/>
  <c r="AC59" i="5"/>
  <c r="AC67" i="5"/>
  <c r="AC65" i="5"/>
  <c r="AC61" i="5"/>
  <c r="AC60" i="5"/>
  <c r="AC58" i="5"/>
  <c r="AC55" i="5"/>
  <c r="AC62" i="5"/>
  <c r="AC74" i="5"/>
  <c r="AC72" i="5"/>
  <c r="AC57" i="5"/>
  <c r="AC56" i="5"/>
  <c r="AC51" i="5"/>
  <c r="AC63" i="5"/>
  <c r="AY46" i="5"/>
  <c r="K49" i="5"/>
  <c r="T49" i="5"/>
  <c r="AC49" i="5"/>
  <c r="C50" i="5"/>
  <c r="U50" i="5"/>
  <c r="C48" i="5"/>
  <c r="M48" i="5"/>
  <c r="AQ50" i="5"/>
  <c r="AZ50" i="5"/>
  <c r="H51" i="5"/>
  <c r="AQ53" i="5"/>
  <c r="I77" i="5"/>
  <c r="I72" i="5"/>
  <c r="I75" i="5"/>
  <c r="I73" i="5"/>
  <c r="I67" i="5"/>
  <c r="I66" i="5"/>
  <c r="I64" i="5"/>
  <c r="I76" i="5"/>
  <c r="I70" i="5"/>
  <c r="I58" i="5"/>
  <c r="I78" i="5"/>
  <c r="I74" i="5"/>
  <c r="I59" i="5"/>
  <c r="I68" i="5"/>
  <c r="I60" i="5"/>
  <c r="I71" i="5"/>
  <c r="I62" i="5"/>
  <c r="I47" i="5"/>
  <c r="I63" i="5"/>
  <c r="I57" i="5"/>
  <c r="I56" i="5"/>
  <c r="J74" i="5"/>
  <c r="J72" i="5"/>
  <c r="J75" i="5"/>
  <c r="J67" i="5"/>
  <c r="J78" i="5"/>
  <c r="J70" i="5"/>
  <c r="J76" i="5"/>
  <c r="J68" i="5"/>
  <c r="J63" i="5"/>
  <c r="J73" i="5"/>
  <c r="J58" i="5"/>
  <c r="J71" i="5"/>
  <c r="J69" i="5"/>
  <c r="J59" i="5"/>
  <c r="J56" i="5"/>
  <c r="J64" i="5"/>
  <c r="J60" i="5"/>
  <c r="J77" i="5"/>
  <c r="J65" i="5"/>
  <c r="J57" i="5"/>
  <c r="J54" i="5"/>
  <c r="J50" i="5"/>
  <c r="J61" i="5"/>
  <c r="J55" i="5"/>
  <c r="R74" i="5"/>
  <c r="R72" i="5"/>
  <c r="R75" i="5"/>
  <c r="R67" i="5"/>
  <c r="R78" i="5"/>
  <c r="R70" i="5"/>
  <c r="R76" i="5"/>
  <c r="R68" i="5"/>
  <c r="R77" i="5"/>
  <c r="R71" i="5"/>
  <c r="R69" i="5"/>
  <c r="R63" i="5"/>
  <c r="R66" i="5"/>
  <c r="R58" i="5"/>
  <c r="R73" i="5"/>
  <c r="R56" i="5"/>
  <c r="R62" i="5"/>
  <c r="R59" i="5"/>
  <c r="R54" i="5"/>
  <c r="R60" i="5"/>
  <c r="R61" i="5"/>
  <c r="R50" i="5"/>
  <c r="R65" i="5"/>
  <c r="R64" i="5"/>
  <c r="Z74" i="5"/>
  <c r="Z72" i="5"/>
  <c r="Z75" i="5"/>
  <c r="Z67" i="5"/>
  <c r="Z78" i="5"/>
  <c r="Z70" i="5"/>
  <c r="Z76" i="5"/>
  <c r="Z68" i="5"/>
  <c r="Z63" i="5"/>
  <c r="Z73" i="5"/>
  <c r="Z69" i="5"/>
  <c r="Z65" i="5"/>
  <c r="Z64" i="5"/>
  <c r="Z62" i="5"/>
  <c r="Z61" i="5"/>
  <c r="Z58" i="5"/>
  <c r="Z77" i="5"/>
  <c r="Z66" i="5"/>
  <c r="Z57" i="5"/>
  <c r="Z56" i="5"/>
  <c r="Z54" i="5"/>
  <c r="Z71" i="5"/>
  <c r="Z50" i="5"/>
  <c r="Z60" i="5"/>
  <c r="AH74" i="5"/>
  <c r="AH72" i="5"/>
  <c r="AH75" i="5"/>
  <c r="AH67" i="5"/>
  <c r="AH78" i="5"/>
  <c r="AH70" i="5"/>
  <c r="AH76" i="5"/>
  <c r="AH68" i="5"/>
  <c r="AH63" i="5"/>
  <c r="AH77" i="5"/>
  <c r="AH69" i="5"/>
  <c r="AH71" i="5"/>
  <c r="AH58" i="5"/>
  <c r="AH66" i="5"/>
  <c r="AH73" i="5"/>
  <c r="AH60" i="5"/>
  <c r="AH56" i="5"/>
  <c r="AH54" i="5"/>
  <c r="AH64" i="5"/>
  <c r="AH59" i="5"/>
  <c r="AH62" i="5"/>
  <c r="AH50" i="5"/>
  <c r="AH61" i="5"/>
  <c r="AP74" i="5"/>
  <c r="AP72" i="5"/>
  <c r="AP75" i="5"/>
  <c r="AP67" i="5"/>
  <c r="AP78" i="5"/>
  <c r="AP70" i="5"/>
  <c r="AP76" i="5"/>
  <c r="AP68" i="5"/>
  <c r="AP63" i="5"/>
  <c r="AP73" i="5"/>
  <c r="AP60" i="5"/>
  <c r="AP58" i="5"/>
  <c r="AP59" i="5"/>
  <c r="AP56" i="5"/>
  <c r="AP65" i="5"/>
  <c r="AP61" i="5"/>
  <c r="AP71" i="5"/>
  <c r="AP66" i="5"/>
  <c r="AP57" i="5"/>
  <c r="AP54" i="5"/>
  <c r="AP69" i="5"/>
  <c r="AP62" i="5"/>
  <c r="AP55" i="5"/>
  <c r="AP50" i="5"/>
  <c r="AP53" i="5"/>
  <c r="AP77" i="5"/>
  <c r="AX74" i="5"/>
  <c r="AX72" i="5"/>
  <c r="AX75" i="5"/>
  <c r="AX67" i="5"/>
  <c r="AX78" i="5"/>
  <c r="AX70" i="5"/>
  <c r="AX76" i="5"/>
  <c r="AX68" i="5"/>
  <c r="AX69" i="5"/>
  <c r="AX66" i="5"/>
  <c r="AX63" i="5"/>
  <c r="AX77" i="5"/>
  <c r="AX71" i="5"/>
  <c r="AX58" i="5"/>
  <c r="AX60" i="5"/>
  <c r="AX59" i="5"/>
  <c r="AX54" i="5"/>
  <c r="AX64" i="5"/>
  <c r="AX57" i="5"/>
  <c r="AX50" i="5"/>
  <c r="AX61" i="5"/>
  <c r="AX55" i="5"/>
  <c r="E46" i="5"/>
  <c r="M46" i="5"/>
  <c r="U46" i="5"/>
  <c r="AC46" i="5"/>
  <c r="AM46" i="5"/>
  <c r="AV46" i="5"/>
  <c r="D47" i="5"/>
  <c r="M47" i="5"/>
  <c r="V47" i="5"/>
  <c r="AE47" i="5"/>
  <c r="AN47" i="5"/>
  <c r="AX47" i="5"/>
  <c r="F48" i="5"/>
  <c r="O48" i="5"/>
  <c r="X48" i="5"/>
  <c r="AG48" i="5"/>
  <c r="AP48" i="5"/>
  <c r="AY48" i="5"/>
  <c r="H49" i="5"/>
  <c r="Q49" i="5"/>
  <c r="Z49" i="5"/>
  <c r="AI49" i="5"/>
  <c r="AR49" i="5"/>
  <c r="BA49" i="5"/>
  <c r="H50" i="5"/>
  <c r="Q50" i="5"/>
  <c r="AA50" i="5"/>
  <c r="AJ50" i="5"/>
  <c r="AS50" i="5"/>
  <c r="BB50" i="5"/>
  <c r="J51" i="5"/>
  <c r="S51" i="5"/>
  <c r="AB51" i="5"/>
  <c r="AL51" i="5"/>
  <c r="AU51" i="5"/>
  <c r="C52" i="5"/>
  <c r="L52" i="5"/>
  <c r="U52" i="5"/>
  <c r="AD52" i="5"/>
  <c r="AM52" i="5"/>
  <c r="AW52" i="5"/>
  <c r="E53" i="5"/>
  <c r="N53" i="5"/>
  <c r="W53" i="5"/>
  <c r="AH53" i="5"/>
  <c r="AT53" i="5"/>
  <c r="E54" i="5"/>
  <c r="Q54" i="5"/>
  <c r="AI54" i="5"/>
  <c r="Z55" i="5"/>
  <c r="AY55" i="5"/>
  <c r="S56" i="5"/>
  <c r="BA56" i="5"/>
  <c r="AH57" i="5"/>
  <c r="T58" i="5"/>
  <c r="O59" i="5"/>
  <c r="N60" i="5"/>
  <c r="I61" i="5"/>
  <c r="X62" i="5"/>
  <c r="AO63" i="5"/>
  <c r="N66" i="5"/>
  <c r="C68" i="5"/>
  <c r="Y74" i="5"/>
  <c r="C77" i="5"/>
  <c r="C75" i="5"/>
  <c r="C78" i="5"/>
  <c r="C70" i="5"/>
  <c r="C73" i="5"/>
  <c r="C71" i="5"/>
  <c r="C67" i="5"/>
  <c r="C62" i="5"/>
  <c r="C76" i="5"/>
  <c r="C65" i="5"/>
  <c r="C64" i="5"/>
  <c r="C63" i="5"/>
  <c r="C61" i="5"/>
  <c r="C69" i="5"/>
  <c r="C66" i="5"/>
  <c r="C74" i="5"/>
  <c r="C60" i="5"/>
  <c r="C58" i="5"/>
  <c r="C55" i="5"/>
  <c r="C53" i="5"/>
  <c r="C59" i="5"/>
  <c r="C57" i="5"/>
  <c r="AY47" i="5"/>
  <c r="S50" i="5"/>
  <c r="AB50" i="5"/>
  <c r="K51" i="5"/>
  <c r="T51" i="5"/>
  <c r="D52" i="5"/>
  <c r="AI53" i="5"/>
  <c r="S54" i="5"/>
  <c r="AK54" i="5"/>
  <c r="AF55" i="5"/>
  <c r="AJ57" i="5"/>
  <c r="P59" i="5"/>
  <c r="U61" i="5"/>
  <c r="AN62" i="5"/>
  <c r="P66" i="5"/>
  <c r="D70" i="5"/>
  <c r="E72" i="5"/>
  <c r="AC78" i="5"/>
</calcChain>
</file>

<file path=xl/sharedStrings.xml><?xml version="1.0" encoding="utf-8"?>
<sst xmlns="http://schemas.openxmlformats.org/spreadsheetml/2006/main" count="1936" uniqueCount="327">
  <si>
    <t>Socle des indicateurs socio-démographiques 2022 - Communes</t>
  </si>
  <si>
    <r>
      <rPr>
        <u/>
        <sz val="12"/>
        <color theme="1"/>
        <rFont val="Calibri"/>
        <family val="2"/>
        <scheme val="minor"/>
      </rPr>
      <t>Réalisation</t>
    </r>
    <r>
      <rPr>
        <sz val="12"/>
        <color theme="1"/>
        <rFont val="Calibri"/>
        <family val="2"/>
        <scheme val="minor"/>
      </rPr>
      <t xml:space="preserve"> : Département Connaissance territoriale - Service Géomatique et Connaissance du Territoire - Direction Urbanisme et Territoires</t>
    </r>
  </si>
  <si>
    <t>(source : Insee)</t>
  </si>
  <si>
    <t>Liens vers les définitions de l'Insee</t>
  </si>
  <si>
    <r>
      <t xml:space="preserve">  Pour aller plus loin, </t>
    </r>
    <r>
      <rPr>
        <b/>
        <u/>
        <sz val="11"/>
        <color rgb="FF000000"/>
        <rFont val="Calibri"/>
        <family val="2"/>
        <scheme val="minor"/>
      </rPr>
      <t>accès aux bases brutes</t>
    </r>
    <r>
      <rPr>
        <sz val="11"/>
        <color rgb="FF000000"/>
        <rFont val="Calibri"/>
        <family val="2"/>
        <scheme val="minor"/>
      </rPr>
      <t xml:space="preserve"> :</t>
    </r>
  </si>
  <si>
    <t>Thèmes</t>
  </si>
  <si>
    <t>Liens des données à l'IRIS</t>
  </si>
  <si>
    <t>Liens des données à la commune</t>
  </si>
  <si>
    <t xml:space="preserve">Évolution et structure de la population </t>
  </si>
  <si>
    <t>base-ic-evol-struct-pop-2022</t>
  </si>
  <si>
    <t>base-cc-evol-struct-pop-2022</t>
  </si>
  <si>
    <t>Couples – Familles – Ménages</t>
  </si>
  <si>
    <t>base-ic-couples-familles-menages-2022</t>
  </si>
  <si>
    <t>base-cc-couples-familles-menages-2022</t>
  </si>
  <si>
    <t>Logements</t>
  </si>
  <si>
    <t>base-ic-logement-2022</t>
  </si>
  <si>
    <t>base-cc-logements-2022</t>
  </si>
  <si>
    <t>Diplômes – Formation</t>
  </si>
  <si>
    <t>base-ic-diplomes-formation-2022</t>
  </si>
  <si>
    <t>base-cc-diplomes-formation-2022</t>
  </si>
  <si>
    <t>Population active – Emploi – Chômage</t>
  </si>
  <si>
    <t>base-ic-activite-residents-2022</t>
  </si>
  <si>
    <t>base-cc-emploi-pop-active-2022</t>
  </si>
  <si>
    <t>Revenus</t>
  </si>
  <si>
    <t>base-td-filo-disp-iris-2021</t>
  </si>
  <si>
    <t>indic-struct-distrib-revenu-2021-COMMUNES</t>
  </si>
  <si>
    <t>POPULATION (INSEE 2022)</t>
  </si>
  <si>
    <t>Année 2022</t>
  </si>
  <si>
    <t>COMMUNES</t>
  </si>
  <si>
    <t>Eurométropole de Strasbourg</t>
  </si>
  <si>
    <t>Évolution 2016-2022 (en effectifs et en point de pourcentage)</t>
  </si>
  <si>
    <t>Population</t>
  </si>
  <si>
    <t>Pop 0-2 ans</t>
  </si>
  <si>
    <t>Pop 0-2 ans %</t>
  </si>
  <si>
    <t>Pop 3-5 ans</t>
  </si>
  <si>
    <t>Pop 3-5 ans %</t>
  </si>
  <si>
    <t>Pop 6-10 ans</t>
  </si>
  <si>
    <t>Pop 6-10 ans %</t>
  </si>
  <si>
    <t>Pop 11-17 ans</t>
  </si>
  <si>
    <t>Pop 11-17 ans %</t>
  </si>
  <si>
    <t>Pop 18-24 ans</t>
  </si>
  <si>
    <t>Pop 18-24 ans %</t>
  </si>
  <si>
    <t>Pop 25-39 ans</t>
  </si>
  <si>
    <t>Pop 25-39 ans %</t>
  </si>
  <si>
    <t>Pop 40-54 ans</t>
  </si>
  <si>
    <t>Pop 40-54 ans %</t>
  </si>
  <si>
    <t>Pop 55-64 ans</t>
  </si>
  <si>
    <t>Pop 55-64 ans %</t>
  </si>
  <si>
    <t>Pop 65-79 ans</t>
  </si>
  <si>
    <t>Pop 65-79 ans %</t>
  </si>
  <si>
    <t>Pop 80 ans ou plus</t>
  </si>
  <si>
    <t>Pop 80 ans ou plus %</t>
  </si>
  <si>
    <t>Pop 0-14 ans</t>
  </si>
  <si>
    <t>Pop 0-14 ans %</t>
  </si>
  <si>
    <t>Pop 15-29 ans</t>
  </si>
  <si>
    <t>Pop 15-29 ans %</t>
  </si>
  <si>
    <t>Pop 30-44 ans</t>
  </si>
  <si>
    <t>Pop 30-44 ans %</t>
  </si>
  <si>
    <t>Pop 45-59 ans</t>
  </si>
  <si>
    <t>Pop 45-59 ans %</t>
  </si>
  <si>
    <t>Pop 60-74 ans</t>
  </si>
  <si>
    <t>Pop 60-74 ans %</t>
  </si>
  <si>
    <t>Pop 60 et plus</t>
  </si>
  <si>
    <t>Pop 60 et plus %</t>
  </si>
  <si>
    <t>Pop 65 ans et plus</t>
  </si>
  <si>
    <t>Pop 65 ans et plus %</t>
  </si>
  <si>
    <t>Pop 75 ans ou plus</t>
  </si>
  <si>
    <t>Pop 75 ans ou plus %</t>
  </si>
  <si>
    <t>Pop 0-19 ans</t>
  </si>
  <si>
    <t>Pop 0-19 ans %</t>
  </si>
  <si>
    <t>Indice de jeunesse (moins de 20 ans/60 ans et plus)</t>
  </si>
  <si>
    <t>Indice de vieillissement (65 ans et plus / moins de 20 ans)</t>
  </si>
  <si>
    <t>Pop Etrangers</t>
  </si>
  <si>
    <t>Pop Etrangers %</t>
  </si>
  <si>
    <t>Pop Immigrés</t>
  </si>
  <si>
    <t>Pop Immigrés %</t>
  </si>
  <si>
    <t>Pop ménages</t>
  </si>
  <si>
    <t>Pop hors ménages</t>
  </si>
  <si>
    <t>Pop hors ménages %</t>
  </si>
  <si>
    <t>Achenheim</t>
  </si>
  <si>
    <t>Bischheim</t>
  </si>
  <si>
    <t>Blaesheim</t>
  </si>
  <si>
    <t>Breuschwickersheim</t>
  </si>
  <si>
    <t>Eckbolsheim</t>
  </si>
  <si>
    <t>Eckwersheim</t>
  </si>
  <si>
    <t>Entzheim</t>
  </si>
  <si>
    <t>Eschau</t>
  </si>
  <si>
    <t>Fegersheim</t>
  </si>
  <si>
    <t>Geispolsheim</t>
  </si>
  <si>
    <t>Hangenbieten</t>
  </si>
  <si>
    <t>Hoenheim</t>
  </si>
  <si>
    <t>Holtzheim</t>
  </si>
  <si>
    <t>Illkirch-Graffenstaden</t>
  </si>
  <si>
    <t>Kolbsheim</t>
  </si>
  <si>
    <t>Lampertheim</t>
  </si>
  <si>
    <t>Lingolsheim</t>
  </si>
  <si>
    <t>Lipsheim</t>
  </si>
  <si>
    <t>Mittelhausbergen</t>
  </si>
  <si>
    <t>Mundolsheim</t>
  </si>
  <si>
    <t>Niederhausbergen</t>
  </si>
  <si>
    <t>Oberhausbergen</t>
  </si>
  <si>
    <t>Oberschaeffolsheim</t>
  </si>
  <si>
    <t>Osthoffen</t>
  </si>
  <si>
    <t>Ostwald</t>
  </si>
  <si>
    <t>Plobsheim</t>
  </si>
  <si>
    <t>Reichstett</t>
  </si>
  <si>
    <t>Schiltigheim</t>
  </si>
  <si>
    <t>Souffelweyersheim</t>
  </si>
  <si>
    <t>Strasbourg</t>
  </si>
  <si>
    <t>Vendenheim</t>
  </si>
  <si>
    <t>La Wantzenau</t>
  </si>
  <si>
    <t>Wolfisheim</t>
  </si>
  <si>
    <t>MÉNAGES, FAMILLES (INSEE 2022)</t>
  </si>
  <si>
    <r>
      <t>M</t>
    </r>
    <r>
      <rPr>
        <b/>
        <sz val="11"/>
        <color theme="1"/>
        <rFont val="Calibri"/>
        <family val="2"/>
      </rPr>
      <t>É</t>
    </r>
    <r>
      <rPr>
        <b/>
        <sz val="11"/>
        <color theme="1"/>
        <rFont val="Calibri"/>
        <family val="2"/>
        <scheme val="minor"/>
      </rPr>
      <t>NAGES, FAMILLES (INSEE 2022)</t>
    </r>
  </si>
  <si>
    <t>Ménages</t>
  </si>
  <si>
    <t>Ménages 1 personne</t>
  </si>
  <si>
    <t>Ménages 1 personne %</t>
  </si>
  <si>
    <t>Ménages Hommes seuls</t>
  </si>
  <si>
    <t>Ménages Hommes seuls %</t>
  </si>
  <si>
    <t>Ménages Femmes seules</t>
  </si>
  <si>
    <t>Ménages Femmes seules %</t>
  </si>
  <si>
    <t>Pop 80 ans ou plus vivant seule</t>
  </si>
  <si>
    <t>Pop 80 ans ou plus vivant seule %</t>
  </si>
  <si>
    <t>Ménages avec famille(s)</t>
  </si>
  <si>
    <t>Ménages avec famille(s) %</t>
  </si>
  <si>
    <t>Ménages - Couples sans enfant</t>
  </si>
  <si>
    <t>Ménages - Couples sans enfant %</t>
  </si>
  <si>
    <t>Ménages - Couples avec enfant</t>
  </si>
  <si>
    <t>Ménages - Couples avec enfant %</t>
  </si>
  <si>
    <t>Ménages - Familles monoparentales</t>
  </si>
  <si>
    <t>Ménages - Familles monoparentales %</t>
  </si>
  <si>
    <t>Ménages Autres sans famille</t>
  </si>
  <si>
    <t>Ménages Autres sans famille %</t>
  </si>
  <si>
    <t>Familles</t>
  </si>
  <si>
    <t>Fam 0 enfant moins 25 ans</t>
  </si>
  <si>
    <t>Fam 0 enfant moins 25 ans %</t>
  </si>
  <si>
    <t>Fam 1 enfant moins 25 ans</t>
  </si>
  <si>
    <t>Fam 1 enfant moins 25 ans   %</t>
  </si>
  <si>
    <t>Fam 2 enfants moins 25 ans</t>
  </si>
  <si>
    <t>Fam 2 enfants moins 25 ans %</t>
  </si>
  <si>
    <t>Fam 3 enfants moins 25 ans</t>
  </si>
  <si>
    <t>Fam 3 enfants moins 25 ans %</t>
  </si>
  <si>
    <t>Fam 4 enfants ou plus moins 25 ans</t>
  </si>
  <si>
    <t>Fam 4 enfants ou plus moins 25 ans %</t>
  </si>
  <si>
    <t>LOGEMENTS (INSEE 2022)</t>
  </si>
  <si>
    <t>LOGEMENTS Ancienneté d'emménagement (INSEE 2022)</t>
  </si>
  <si>
    <t>Résidences principales</t>
  </si>
  <si>
    <t>Résidences principales %</t>
  </si>
  <si>
    <t>Rés secondaires et logts occasionnels</t>
  </si>
  <si>
    <t>Rés secondaires et logts occasionnels %</t>
  </si>
  <si>
    <t>Logements vacants</t>
  </si>
  <si>
    <t>Logements vacants %</t>
  </si>
  <si>
    <t>Rés princ occupées Propriétaires</t>
  </si>
  <si>
    <t>Rés princ occupées Propriétaires %</t>
  </si>
  <si>
    <t>Rés princ occupées Locataires</t>
  </si>
  <si>
    <t>Rés princ occupées Locataires %</t>
  </si>
  <si>
    <t>Rés princ logé gratuit</t>
  </si>
  <si>
    <t>Rés princ logé gratuit %</t>
  </si>
  <si>
    <t>Rés princ 1 pièce</t>
  </si>
  <si>
    <t>Rés princ 1 pièce %</t>
  </si>
  <si>
    <t>Rés princ 2 pièces</t>
  </si>
  <si>
    <t>Rés princ 2 pièces %</t>
  </si>
  <si>
    <t>Rés princ 3 pièces</t>
  </si>
  <si>
    <t>Rés princ 3 pièces %</t>
  </si>
  <si>
    <t>Rés princ 4 pièces</t>
  </si>
  <si>
    <t>Rés princ 4 pièces %</t>
  </si>
  <si>
    <t>Rés princ 5 pièces ou plus</t>
  </si>
  <si>
    <t>Rés princ 5 pièces ou plus %</t>
  </si>
  <si>
    <t>Nombre moyen de personnes par résidence principale</t>
  </si>
  <si>
    <t>Nombre moyen de personnes par pièces</t>
  </si>
  <si>
    <t>Rés princ type maison</t>
  </si>
  <si>
    <t>Rés princ type maison %</t>
  </si>
  <si>
    <t>Rés princ type appartement</t>
  </si>
  <si>
    <t>Rés princ type appartement %</t>
  </si>
  <si>
    <t>Rés princ de moins de 30 m2</t>
  </si>
  <si>
    <t>Rés princ de moins de 30 m2 %</t>
  </si>
  <si>
    <t>Rés princ de 30 à moins de 40 m2</t>
  </si>
  <si>
    <t>Rés princ de 30 à moins de 40 m2 %</t>
  </si>
  <si>
    <t>Rés princ de 40 à moins de 60 m2</t>
  </si>
  <si>
    <t>Rés princ de 40 à moins de 60 m2 %</t>
  </si>
  <si>
    <t>Rés princ de 60 à moins de 80 m2</t>
  </si>
  <si>
    <t>Rés princ de 60 à moins de 80 m2 %</t>
  </si>
  <si>
    <t>Rés princ de 80 à moins de 100 m2</t>
  </si>
  <si>
    <t>Rés princ de 80 à moins de 100 m2 %</t>
  </si>
  <si>
    <t>Rés princ de 100 à moins de 120 m2</t>
  </si>
  <si>
    <t>Rés princ de 100 à moins de 120 m2 %</t>
  </si>
  <si>
    <t>Rés princ de 120 m2 ou plus</t>
  </si>
  <si>
    <t>Rés princ de 120 m2 ou plus %</t>
  </si>
  <si>
    <t>Rés princ construites avant 1919</t>
  </si>
  <si>
    <t>Rés princ construites avant 1919 %</t>
  </si>
  <si>
    <t>Rés princ construites 1919 à 1945</t>
  </si>
  <si>
    <t>Rés princ construites 1919 à 1945 %</t>
  </si>
  <si>
    <t>Rés princ construites 1946 à 1970</t>
  </si>
  <si>
    <t>Rés princ construites 1946 à 1970 %</t>
  </si>
  <si>
    <t>Rés princ construites 1971 à 1990</t>
  </si>
  <si>
    <t>Rés princ construites 1971 à 1990 %</t>
  </si>
  <si>
    <t>Rés princ construites 1991 à 2005</t>
  </si>
  <si>
    <t>Rés princ construites 1991 à 2005 %</t>
  </si>
  <si>
    <t>Rés princ construites 2006 à 2019</t>
  </si>
  <si>
    <t>Rés princ construites 2006 à 2019 %</t>
  </si>
  <si>
    <t>Logements sociaux parmi les résidences principales</t>
  </si>
  <si>
    <t>Logements sociaux (part parmi les résidences principales) %</t>
  </si>
  <si>
    <t>Ménages emménagés moins 2 ans</t>
  </si>
  <si>
    <t>Ménages emménagés moins 2 ans %</t>
  </si>
  <si>
    <t>Ménages emménagés entre 2-4 ans</t>
  </si>
  <si>
    <t>Ménages emménagés entre 2-4 ans %</t>
  </si>
  <si>
    <t>Ménages emménagés entre 5-9 ans</t>
  </si>
  <si>
    <t>Ménages emménagés entre 5-9 ans %</t>
  </si>
  <si>
    <t>Ménages emménagés depuis 10 ans ou plus</t>
  </si>
  <si>
    <t>Ménages emménagés depuis 10 ans ou plus %</t>
  </si>
  <si>
    <t/>
  </si>
  <si>
    <t>NC</t>
  </si>
  <si>
    <t>ACTIVITÉ DES RÉSIDENTS (INSEE 2022)</t>
  </si>
  <si>
    <t>Actifs 15-64 ans</t>
  </si>
  <si>
    <t>Actifs 15-64 ans (taux d'activité %)</t>
  </si>
  <si>
    <t>Actifs 15-24 ans</t>
  </si>
  <si>
    <t>Actifs 15-24 ans (taux d'activité %)</t>
  </si>
  <si>
    <t>Actifs 25-54 ans</t>
  </si>
  <si>
    <t>Actifs 25-54 ans (taux d'activité %)</t>
  </si>
  <si>
    <t>Actifs 55-64 ans</t>
  </si>
  <si>
    <t>Actifs 55-64 ans (taux d'activité %)</t>
  </si>
  <si>
    <t>Actifs Femmes 25-54 ans</t>
  </si>
  <si>
    <t>Actifs Femmes 25-54 ans (taux d'activité %)</t>
  </si>
  <si>
    <t>Actifs occupés 15-64 ans</t>
  </si>
  <si>
    <t>Actifs occupés 15-64 ans (taux d'emploi %)</t>
  </si>
  <si>
    <t>Actifs occupés 25-54 ans</t>
  </si>
  <si>
    <t>Actifs occupés 25-54 ans (taux d'emploi %)</t>
  </si>
  <si>
    <t>Actifs occupés 55-64 ans</t>
  </si>
  <si>
    <t>Actifs occupés 55-64 ans (taux d'emploi %)</t>
  </si>
  <si>
    <t>Actifs occupés Femmes 25-54 ans</t>
  </si>
  <si>
    <t>Actifs occupés Femmes 25-54 ans (taux d'emploi %)</t>
  </si>
  <si>
    <t>Chômeurs 15-64 ans</t>
  </si>
  <si>
    <t>Chômeurs 15-64 ans (taux de chômage %)</t>
  </si>
  <si>
    <t>Chômeurs 15-24 ans</t>
  </si>
  <si>
    <t>Chômeurs 15-24 ans (taux de chômage %)</t>
  </si>
  <si>
    <t>Chômeurs 25-54 ans</t>
  </si>
  <si>
    <t>Chômeurs 25-54 ans (taux de chômage %)</t>
  </si>
  <si>
    <t>Chômeurs 55-64 ans</t>
  </si>
  <si>
    <t>Chômeurs 55-64 ans (taux de chômage %)</t>
  </si>
  <si>
    <t>Chômeurs Femmes 25-54 ans</t>
  </si>
  <si>
    <t>Chômeurs Femmes 25-54 ans (taux de chômage %)</t>
  </si>
  <si>
    <t>Total Inactifs 15-64 ans</t>
  </si>
  <si>
    <t>Total Inactifs 15-64 ans %</t>
  </si>
  <si>
    <t>Elèv. Etud. Stag. non rémunérés 15-64 ans</t>
  </si>
  <si>
    <t>Elèv. Etud. Stag. non rémunérés 15-64 ans %</t>
  </si>
  <si>
    <t>Actifs occ 15-64 ans Agriculteurs exploitants</t>
  </si>
  <si>
    <t>Actifs occ 15-64 ans Agriculteurs exploitants %</t>
  </si>
  <si>
    <t>Actifs occ 15-64 ans Artisans, Comm., Chefs entr.</t>
  </si>
  <si>
    <t>Actifs occ 15-64 ans Artisans, Comm., Chefs entr. %</t>
  </si>
  <si>
    <t>Actifs occ 15-64 ans Cadres Prof. intel. sup.</t>
  </si>
  <si>
    <t>Actifs occ 15-64 ans Cadres Prof. intel. sup. %</t>
  </si>
  <si>
    <t>Actifs occ 15-64 ans Prof. Intermédiaires</t>
  </si>
  <si>
    <t>Actifs occ 15-64 ans Prof. intermédiaires %</t>
  </si>
  <si>
    <t>Actifs occupés 15-64 ans Employés</t>
  </si>
  <si>
    <t>Actifs occupés 15-64 ans Employés %</t>
  </si>
  <si>
    <t>Actifs occupés 15-64 ans Ouvriers</t>
  </si>
  <si>
    <t>Actifs occupés 15-64 ans Ouvriers %</t>
  </si>
  <si>
    <t>Salariés 15 ans ou plus</t>
  </si>
  <si>
    <t>Salariés 15 ans ou plus TP</t>
  </si>
  <si>
    <t>Salariés 15 ans ou plus TP %</t>
  </si>
  <si>
    <t>Salariés Femmes 15 ans ou plus</t>
  </si>
  <si>
    <t>Salariés 15 ans ou plus TP Femmes</t>
  </si>
  <si>
    <t>Salariés 15 ans ou plus TP Femmes %</t>
  </si>
  <si>
    <t>Salariés 15 ans ou plus emploi précaire 
(CDD, Intérim, emplois aidés, apprentissage)</t>
  </si>
  <si>
    <t>Salariés 15 ans ou plus emploi précaire 
(CDD, Intérim, emplois aidés, apprentissage) %</t>
  </si>
  <si>
    <t>SCOLARISATION, FORMATION (INSEE 2022)</t>
  </si>
  <si>
    <t>Pop scolarisée 15-17 ans</t>
  </si>
  <si>
    <t>Pop scolarisée 15-17 ans %</t>
  </si>
  <si>
    <t>Pop scolarisée 18-24 ans</t>
  </si>
  <si>
    <t>Pop scolarisée 18-24 ans %</t>
  </si>
  <si>
    <t>Pop scolarisée 25-29 ans</t>
  </si>
  <si>
    <t>Pop scolarisée 25-29 ans %</t>
  </si>
  <si>
    <t>Pop scolarisée 30 ans ou plus</t>
  </si>
  <si>
    <t>Pop scolarisée 30 ans ou plus %</t>
  </si>
  <si>
    <t>Pop 15 ans ou plus non scolarisée</t>
  </si>
  <si>
    <t>Pop 15 ans ou plus non scol. Sans diplôme ou CEP</t>
  </si>
  <si>
    <t>Pop 15 ans ou plus non scol. Sans diplôme ou CEP %</t>
  </si>
  <si>
    <t>Pop 15 ans ou plus non scol. BEPC, brevet des collèges, DNB</t>
  </si>
  <si>
    <t>Pop 15 ans ou plus non scol. BEPC, brevet des collèges, DNB %</t>
  </si>
  <si>
    <t>Pop 15 ans ou plus non scol. CAP-BEP</t>
  </si>
  <si>
    <t>Pop 15 ans ou plus non scol. CAP-BEP %</t>
  </si>
  <si>
    <t>Pop 15 ans ou plus non scol. Pas ou peu diplômée</t>
  </si>
  <si>
    <t>Pop 15 ans ou plus non scol. Pas ou peu diplômée %</t>
  </si>
  <si>
    <t>Pop 15 ans ou plus non scol. BAC</t>
  </si>
  <si>
    <t>Pop 15 ans ou plus non scol. BAC %</t>
  </si>
  <si>
    <t>Pop 15 ans ou plus non scol. Enseignement Sup. BAC+2</t>
  </si>
  <si>
    <t>Pop 15 ans ou plus non scol. Enseignement Sup. BAC+2 %</t>
  </si>
  <si>
    <t>Pop 15 ans ou plus non scol. Enseignement Sup. BAC+3 ou 5</t>
  </si>
  <si>
    <t>Pop 15 ans ou plus non scol. Enseignement Sup. BAC+3 ou 5 %</t>
  </si>
  <si>
    <t>Pop 15 ans ou plus non scol. Enseignement Sup. BAC+5 ou plus</t>
  </si>
  <si>
    <t>Pop 15 ans ou plus non scol. Enseignement Sup. BAC+5 ou plus %</t>
  </si>
  <si>
    <t>Pop 15 ans ou plus non scol. Enseignement supérieur</t>
  </si>
  <si>
    <t>Pop 15 ans ou plus non scol. Enseignement supérieur %</t>
  </si>
  <si>
    <t>ÉQUIPEMENT EN VOITURE ET MODE DE DÉPLACEMENT PRINCIPAL DES ACTIFS OCCUPÉS (INSEE 2022)</t>
  </si>
  <si>
    <t>Ménages au moins un parking</t>
  </si>
  <si>
    <t>Ménages au moins un parking %</t>
  </si>
  <si>
    <t>Ménages sans voiture</t>
  </si>
  <si>
    <t>Ménages sans voiture %</t>
  </si>
  <si>
    <t>Ménages au moins une voiture</t>
  </si>
  <si>
    <t>Ménages au moins une voiture %</t>
  </si>
  <si>
    <t>Ménages une voiture</t>
  </si>
  <si>
    <t>Ménages une voiture %</t>
  </si>
  <si>
    <t>Ménages deux voitures ou plus</t>
  </si>
  <si>
    <t>Ménages deux voitures ou plus %</t>
  </si>
  <si>
    <t>Actif occ 15 ans ou plus</t>
  </si>
  <si>
    <t>Actif occ 15 ans ou plus pas de transport</t>
  </si>
  <si>
    <t>Actif occ 15 ans ou plus pas de transport %</t>
  </si>
  <si>
    <t>Actif occ 15 ans ou plus marche à pied</t>
  </si>
  <si>
    <t>Actif occ 15 ans ou plus marche à pied %</t>
  </si>
  <si>
    <t>Actif occ 15 ans ou plus deux-roues</t>
  </si>
  <si>
    <t>Actif occ 15 ans ou plus deux-roues %</t>
  </si>
  <si>
    <t>Actif occ 15 ans ou plus vélo</t>
  </si>
  <si>
    <t>Actif occ 15 ans ou plus vélo %</t>
  </si>
  <si>
    <t>Actif occ 15 ans ou plus deux-roues motorisés</t>
  </si>
  <si>
    <t>Actif occ 15 ans ou plus deux-roues motorisés %</t>
  </si>
  <si>
    <t>Actif occ 15 ans ou plus voiture</t>
  </si>
  <si>
    <t>Actif occ 15 ans ou plus voiture %</t>
  </si>
  <si>
    <t>Actif occ 15 ans ou plus transport en commun</t>
  </si>
  <si>
    <t>Actif occ 15 ans ou plus transport en commun %</t>
  </si>
  <si>
    <r>
      <t>REVENU ET PAUVRETÉ (</t>
    </r>
    <r>
      <rPr>
        <b/>
        <sz val="11"/>
        <color rgb="FFFF0000"/>
        <rFont val="Calibri"/>
        <family val="2"/>
        <scheme val="minor"/>
      </rPr>
      <t>INSEE DGFIP 2021</t>
    </r>
    <r>
      <rPr>
        <b/>
        <sz val="11"/>
        <color theme="1"/>
        <rFont val="Calibri"/>
        <family val="2"/>
        <scheme val="minor"/>
      </rPr>
      <t>)</t>
    </r>
  </si>
  <si>
    <t>Année 2021</t>
  </si>
  <si>
    <r>
      <t xml:space="preserve">Évolution 2015-2021 </t>
    </r>
    <r>
      <rPr>
        <b/>
        <sz val="14"/>
        <color theme="0"/>
        <rFont val="Calibri"/>
        <family val="2"/>
        <scheme val="minor"/>
      </rPr>
      <t>(en effectifs et en point de pourcentage)</t>
    </r>
  </si>
  <si>
    <t>1er quartile mensuel des revenus disponibles par unité de consommation €</t>
  </si>
  <si>
    <t>Médiane mensuelle des revenus disponibles par unité de consommation €</t>
  </si>
  <si>
    <t>3ème quartile mensuel des revenus disponibles par unité de consommation €</t>
  </si>
  <si>
    <t>Taux de pauvreté au seuil de 60% (%)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</si>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</sst>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A9D08E"/>
      </left>
      <right/>
      <top style="thin">
        <color rgb="FFA9D08E"/>
      </top>
      <bottom/>
      <diagonal/>
    </border>
    <border>
      <left/>
      <right/>
      <top style="thin">
        <color rgb="FFA9D08E"/>
      </top>
      <bottom/>
      <diagonal/>
    </border>
    <border>
      <left/>
      <right style="thin">
        <color rgb="FFA9D08E"/>
      </right>
      <top style="thin">
        <color rgb="FFA9D08E"/>
      </top>
      <bottom/>
      <diagonal/>
    </border>
    <border>
      <left style="thin">
        <color rgb="FFA9D08E"/>
      </left>
      <right/>
      <top/>
      <bottom/>
      <diagonal/>
    </border>
    <border>
      <left/>
      <right style="thin">
        <color rgb="FFA9D08E"/>
      </right>
      <top/>
      <bottom/>
      <diagonal/>
    </border>
    <border>
      <left style="thin">
        <color rgb="FFA9D08E"/>
      </left>
      <right/>
      <top/>
      <bottom style="thin">
        <color rgb="FFA9D08E"/>
      </bottom>
      <diagonal/>
    </border>
    <border>
      <left/>
      <right/>
      <top/>
      <bottom style="thin">
        <color rgb="FFA9D08E"/>
      </bottom>
      <diagonal/>
    </border>
    <border>
      <left/>
      <right style="thin">
        <color rgb="FFA9D08E"/>
      </right>
      <top/>
      <bottom style="thin">
        <color rgb="FFA9D08E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0" fillId="0" borderId="0" xfId="0" applyFill="1"/>
    <xf numFmtId="0" fontId="0" fillId="2" borderId="0" xfId="0" applyFill="1" applyAlignment="1">
      <alignment horizontal="center" vertical="center" wrapText="1"/>
    </xf>
    <xf numFmtId="0" fontId="5" fillId="2" borderId="0" xfId="1" applyFill="1"/>
    <xf numFmtId="0" fontId="5" fillId="2" borderId="0" xfId="1" applyFont="1" applyFill="1" applyBorder="1"/>
    <xf numFmtId="0" fontId="6" fillId="2" borderId="0" xfId="0" applyFont="1" applyFill="1" applyBorder="1"/>
    <xf numFmtId="0" fontId="5" fillId="2" borderId="0" xfId="1" applyFill="1" applyBorder="1"/>
    <xf numFmtId="0" fontId="0" fillId="2" borderId="0" xfId="0" applyFill="1" applyBorder="1"/>
    <xf numFmtId="0" fontId="1" fillId="2" borderId="1" xfId="0" applyFont="1" applyFill="1" applyBorder="1"/>
    <xf numFmtId="0" fontId="6" fillId="2" borderId="1" xfId="0" applyFont="1" applyFill="1" applyBorder="1"/>
    <xf numFmtId="0" fontId="5" fillId="2" borderId="1" xfId="1" applyFill="1" applyBorder="1"/>
    <xf numFmtId="0" fontId="5" fillId="0" borderId="1" xfId="1" applyFill="1" applyBorder="1"/>
    <xf numFmtId="0" fontId="6" fillId="2" borderId="2" xfId="0" applyFont="1" applyFill="1" applyBorder="1"/>
    <xf numFmtId="0" fontId="5" fillId="2" borderId="2" xfId="1" applyFill="1" applyBorder="1"/>
    <xf numFmtId="0" fontId="5" fillId="0" borderId="2" xfId="1" applyFill="1" applyBorder="1"/>
    <xf numFmtId="0" fontId="0" fillId="5" borderId="0" xfId="0" applyFill="1"/>
    <xf numFmtId="0" fontId="0" fillId="0" borderId="0" xfId="0" applyAlignment="1"/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1" fillId="5" borderId="0" xfId="0" applyFont="1" applyFill="1"/>
    <xf numFmtId="0" fontId="0" fillId="0" borderId="0" xfId="0" applyFont="1" applyFill="1" applyBorder="1"/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1" fillId="0" borderId="0" xfId="0" applyFont="1"/>
    <xf numFmtId="1" fontId="0" fillId="0" borderId="0" xfId="0" applyNumberFormat="1" applyAlignment="1">
      <alignment horizontal="center" vertical="center"/>
    </xf>
    <xf numFmtId="3" fontId="0" fillId="0" borderId="0" xfId="0" applyNumberFormat="1"/>
    <xf numFmtId="3" fontId="0" fillId="0" borderId="3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 textRotation="90" wrapText="1"/>
    </xf>
    <xf numFmtId="0" fontId="8" fillId="5" borderId="0" xfId="0" applyFont="1" applyFill="1" applyAlignment="1">
      <alignment horizontal="center" vertical="center" textRotation="90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 textRotation="90" wrapText="1"/>
    </xf>
    <xf numFmtId="0" fontId="11" fillId="5" borderId="0" xfId="0" applyFont="1" applyFill="1" applyAlignment="1">
      <alignment horizontal="center" vertical="center" textRotation="90"/>
    </xf>
  </cellXfs>
  <cellStyles count="2">
    <cellStyle name="Lien hypertexte" xfId="1" builtinId="8"/>
    <cellStyle name="Normal" xfId="0" builtinId="0"/>
  </cellStyles>
  <dxfs count="161">
    <dxf>
      <numFmt numFmtId="3" formatCode="#,##0"/>
      <border>
        <left style="thin">
          <color rgb="FFF4B084"/>
        </left>
        <right style="thin">
          <color rgb="FFF4B084"/>
        </right>
        <top style="thin">
          <color rgb="FFF4B084"/>
        </top>
        <bottom style="thin">
          <color rgb="FFF4B084"/>
        </bottom>
        <vertical/>
        <horizontal/>
      </border>
    </dxf>
    <dxf>
      <numFmt numFmtId="164" formatCode="0.0"/>
      <fill>
        <patternFill>
          <bgColor rgb="FFFCE4D6"/>
        </patternFill>
      </fill>
      <border>
        <left style="thin">
          <color rgb="FFF4B084"/>
        </left>
        <right style="thin">
          <color rgb="FFF4B084"/>
        </right>
        <top style="thin">
          <color rgb="FFF4B084"/>
        </top>
        <bottom style="thin">
          <color rgb="FFF4B084"/>
        </bottom>
        <vertical/>
        <horizontal/>
      </border>
    </dxf>
    <dxf>
      <fill>
        <patternFill>
          <bgColor rgb="FF762A83"/>
        </patternFill>
      </fill>
    </dxf>
    <dxf>
      <fill>
        <patternFill>
          <bgColor rgb="FF9970AB"/>
        </patternFill>
      </fill>
    </dxf>
    <dxf>
      <fill>
        <patternFill>
          <bgColor rgb="FFC2A5CF"/>
        </patternFill>
      </fill>
    </dxf>
    <dxf>
      <fill>
        <patternFill>
          <bgColor rgb="FFE7D4E8"/>
        </patternFill>
      </fill>
    </dxf>
    <dxf>
      <fill>
        <patternFill>
          <bgColor rgb="FFF2F2F2"/>
        </patternFill>
      </fill>
    </dxf>
    <dxf>
      <fill>
        <patternFill>
          <bgColor rgb="FFC7EAE5"/>
        </patternFill>
      </fill>
    </dxf>
    <dxf>
      <fill>
        <patternFill>
          <bgColor rgb="FF80CDC1"/>
        </patternFill>
      </fill>
    </dxf>
    <dxf>
      <fill>
        <patternFill>
          <bgColor rgb="FF35978F"/>
        </patternFill>
      </fill>
    </dxf>
    <dxf>
      <fill>
        <patternFill>
          <bgColor rgb="FF01665E"/>
        </patternFill>
      </fill>
    </dxf>
    <dxf>
      <font>
        <color theme="0"/>
      </font>
      <fill>
        <patternFill>
          <bgColor rgb="FF75717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4B08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\+#,##0;\-#,##0"/>
      <border>
        <left style="thin">
          <color rgb="FFF4B084"/>
        </left>
        <right style="thin">
          <color rgb="FFF4B084"/>
        </right>
        <top style="thin">
          <color rgb="FFF4B084"/>
        </top>
        <bottom style="thin">
          <color rgb="FFF4B084"/>
        </bottom>
        <vertical/>
        <horizontal/>
      </border>
    </dxf>
    <dxf>
      <numFmt numFmtId="166" formatCode="\+#,##0.0;\-#,##0.0"/>
      <fill>
        <patternFill>
          <bgColor rgb="FFFCE4D6"/>
        </patternFill>
      </fill>
      <border>
        <left style="thin">
          <color rgb="FFF4B084"/>
        </left>
        <right style="thin">
          <color rgb="FFF4B084"/>
        </right>
        <top style="thin">
          <color rgb="FFF4B084"/>
        </top>
        <bottom style="thin">
          <color rgb="FFF4B084"/>
        </bottom>
        <vertical/>
        <horizontal/>
      </border>
    </dxf>
    <dxf>
      <numFmt numFmtId="3" formatCode="#,##0"/>
      <border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numFmt numFmtId="164" formatCode="0.0"/>
      <fill>
        <patternFill>
          <bgColor rgb="FFEDEDED"/>
        </patternFill>
      </fill>
      <border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ill>
        <patternFill>
          <bgColor rgb="FFBFBFB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762A83"/>
        </patternFill>
      </fill>
    </dxf>
    <dxf>
      <fill>
        <patternFill>
          <bgColor rgb="FF9970AB"/>
        </patternFill>
      </fill>
    </dxf>
    <dxf>
      <fill>
        <patternFill>
          <bgColor rgb="FFC2A5CF"/>
        </patternFill>
      </fill>
    </dxf>
    <dxf>
      <fill>
        <patternFill>
          <bgColor rgb="FFE7D4E8"/>
        </patternFill>
      </fill>
    </dxf>
    <dxf>
      <fill>
        <patternFill>
          <bgColor rgb="FFF2F2F2"/>
        </patternFill>
      </fill>
    </dxf>
    <dxf>
      <fill>
        <patternFill>
          <bgColor rgb="FFC7EAE5"/>
        </patternFill>
      </fill>
    </dxf>
    <dxf>
      <fill>
        <patternFill>
          <bgColor rgb="FF80CDC1"/>
        </patternFill>
      </fill>
    </dxf>
    <dxf>
      <fill>
        <patternFill>
          <bgColor rgb="FF35978F"/>
        </patternFill>
      </fill>
    </dxf>
    <dxf>
      <fill>
        <patternFill>
          <bgColor rgb="FF01665E"/>
        </patternFill>
      </fill>
    </dxf>
    <dxf>
      <numFmt numFmtId="165" formatCode="\+#,##0;\-#,##0"/>
      <border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numFmt numFmtId="166" formatCode="\+#,##0.0;\-#,##0.0"/>
      <fill>
        <patternFill>
          <bgColor rgb="FFEDEDED"/>
        </patternFill>
      </fill>
      <border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color theme="0"/>
      </font>
      <fill>
        <patternFill>
          <bgColor rgb="FF75717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BFBFB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" formatCode="#,##0"/>
      <border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numFmt numFmtId="164" formatCode="0.0"/>
      <fill>
        <patternFill>
          <bgColor rgb="FFEDEDED"/>
        </patternFill>
      </fill>
      <border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  <vertical/>
        <horizontal/>
      </border>
    </dxf>
    <dxf>
      <font>
        <color theme="0"/>
      </font>
      <fill>
        <patternFill>
          <bgColor rgb="FF75717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BFBFB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" formatCode="#,##0"/>
      <border>
        <left style="thin">
          <color rgb="FFFF7C80"/>
        </left>
        <right style="thin">
          <color rgb="FFFF7C80"/>
        </right>
        <top style="thin">
          <color rgb="FFFF7C80"/>
        </top>
        <bottom style="thin">
          <color rgb="FFFF7C80"/>
        </bottom>
        <vertical/>
        <horizontal/>
      </border>
    </dxf>
    <dxf>
      <numFmt numFmtId="164" formatCode="0.0"/>
      <fill>
        <patternFill>
          <bgColor rgb="FFFFE7EC"/>
        </patternFill>
      </fill>
      <border>
        <left style="thin">
          <color rgb="FFFF7C80"/>
        </left>
        <right style="thin">
          <color rgb="FFFF7C80"/>
        </right>
        <top style="thin">
          <color rgb="FFFF7C80"/>
        </top>
        <bottom style="thin">
          <color rgb="FFFF7C80"/>
        </bottom>
        <vertical/>
        <horizontal/>
      </border>
    </dxf>
    <dxf>
      <fill>
        <patternFill>
          <bgColor rgb="FFFF7C8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762A83"/>
        </patternFill>
      </fill>
    </dxf>
    <dxf>
      <fill>
        <patternFill>
          <bgColor rgb="FF9970AB"/>
        </patternFill>
      </fill>
    </dxf>
    <dxf>
      <fill>
        <patternFill>
          <bgColor rgb="FFC2A5CF"/>
        </patternFill>
      </fill>
    </dxf>
    <dxf>
      <fill>
        <patternFill>
          <bgColor rgb="FFE7D4E8"/>
        </patternFill>
      </fill>
    </dxf>
    <dxf>
      <fill>
        <patternFill>
          <bgColor rgb="FFF2F2F2"/>
        </patternFill>
      </fill>
    </dxf>
    <dxf>
      <fill>
        <patternFill>
          <bgColor rgb="FFC7EAE5"/>
        </patternFill>
      </fill>
    </dxf>
    <dxf>
      <fill>
        <patternFill>
          <bgColor rgb="FF80CDC1"/>
        </patternFill>
      </fill>
    </dxf>
    <dxf>
      <fill>
        <patternFill>
          <bgColor rgb="FF35978F"/>
        </patternFill>
      </fill>
    </dxf>
    <dxf>
      <fill>
        <patternFill>
          <bgColor rgb="FF01665E"/>
        </patternFill>
      </fill>
    </dxf>
    <dxf>
      <numFmt numFmtId="165" formatCode="\+#,##0;\-#,##0"/>
      <border>
        <left style="thin">
          <color rgb="FFFF7C80"/>
        </left>
        <right style="thin">
          <color rgb="FFFF7C80"/>
        </right>
        <top style="thin">
          <color rgb="FFFF7C80"/>
        </top>
        <bottom style="thin">
          <color rgb="FFFF7C80"/>
        </bottom>
        <vertical/>
        <horizontal/>
      </border>
    </dxf>
    <dxf>
      <numFmt numFmtId="166" formatCode="\+#,##0.0;\-#,##0.0"/>
      <fill>
        <patternFill>
          <bgColor rgb="FFFFE7EC"/>
        </patternFill>
      </fill>
      <border>
        <left style="thin">
          <color rgb="FFFF7C80"/>
        </left>
        <right style="thin">
          <color rgb="FFFF7C80"/>
        </right>
        <top style="thin">
          <color rgb="FFFF7C80"/>
        </top>
        <bottom style="thin">
          <color rgb="FFFF7C80"/>
        </bottom>
        <vertical/>
        <horizontal/>
      </border>
    </dxf>
    <dxf>
      <font>
        <color theme="0"/>
      </font>
      <fill>
        <patternFill>
          <bgColor rgb="FF75717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7C8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" formatCode="#,##0"/>
      <border>
        <left style="thin">
          <color rgb="FFFF7C80"/>
        </left>
        <right style="thin">
          <color rgb="FFFF7C80"/>
        </right>
        <top style="thin">
          <color rgb="FFFF7C80"/>
        </top>
        <bottom style="thin">
          <color rgb="FFFF7C80"/>
        </bottom>
        <vertical/>
        <horizontal/>
      </border>
    </dxf>
    <dxf>
      <numFmt numFmtId="164" formatCode="0.0"/>
      <fill>
        <patternFill>
          <bgColor rgb="FFFFE7EC"/>
        </patternFill>
      </fill>
      <border>
        <left style="thin">
          <color rgb="FFFF7C80"/>
        </left>
        <right style="thin">
          <color rgb="FFFF7C80"/>
        </right>
        <top style="thin">
          <color rgb="FFFF7C80"/>
        </top>
        <bottom style="thin">
          <color rgb="FFFF7C80"/>
        </bottom>
        <vertical/>
        <horizontal/>
      </border>
    </dxf>
    <dxf>
      <font>
        <color theme="0"/>
      </font>
      <fill>
        <patternFill>
          <bgColor rgb="FF75717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7C8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8497B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" formatCode="#,##0"/>
      <border>
        <left style="thin">
          <color rgb="FF8497B0"/>
        </left>
        <right style="thin">
          <color rgb="FF8497B0"/>
        </right>
        <top style="thin">
          <color rgb="FF8497B0"/>
        </top>
        <bottom style="thin">
          <color rgb="FF8497B0"/>
        </bottom>
        <vertical/>
        <horizontal/>
      </border>
    </dxf>
    <dxf>
      <numFmt numFmtId="164" formatCode="0.0"/>
      <fill>
        <patternFill>
          <bgColor rgb="FFD6DCE4"/>
        </patternFill>
      </fill>
      <border>
        <left style="thin">
          <color rgb="FF8497B0"/>
        </left>
        <right style="thin">
          <color rgb="FF8497B0"/>
        </right>
        <top style="thin">
          <color rgb="FF8497B0"/>
        </top>
        <bottom style="thin">
          <color rgb="FF8497B0"/>
        </bottom>
        <vertical/>
        <horizontal/>
      </border>
    </dxf>
    <dxf>
      <fill>
        <patternFill>
          <bgColor rgb="FF762A83"/>
        </patternFill>
      </fill>
    </dxf>
    <dxf>
      <fill>
        <patternFill>
          <bgColor rgb="FF9970AB"/>
        </patternFill>
      </fill>
    </dxf>
    <dxf>
      <fill>
        <patternFill>
          <bgColor rgb="FFC2A5CF"/>
        </patternFill>
      </fill>
    </dxf>
    <dxf>
      <fill>
        <patternFill>
          <bgColor rgb="FFE7D4E8"/>
        </patternFill>
      </fill>
    </dxf>
    <dxf>
      <fill>
        <patternFill>
          <bgColor rgb="FFF2F2F2"/>
        </patternFill>
      </fill>
    </dxf>
    <dxf>
      <fill>
        <patternFill>
          <bgColor rgb="FFC7EAE5"/>
        </patternFill>
      </fill>
    </dxf>
    <dxf>
      <fill>
        <patternFill>
          <bgColor rgb="FF80CDC1"/>
        </patternFill>
      </fill>
    </dxf>
    <dxf>
      <fill>
        <patternFill>
          <bgColor rgb="FF35978F"/>
        </patternFill>
      </fill>
    </dxf>
    <dxf>
      <fill>
        <patternFill>
          <bgColor rgb="FF01665E"/>
        </patternFill>
      </fill>
    </dxf>
    <dxf>
      <numFmt numFmtId="165" formatCode="\+#,##0;\-#,##0"/>
      <border>
        <left style="thin">
          <color rgb="FF8497B0"/>
        </left>
        <right style="thin">
          <color rgb="FF8497B0"/>
        </right>
        <top style="thin">
          <color rgb="FF8497B0"/>
        </top>
        <bottom style="thin">
          <color rgb="FF8497B0"/>
        </bottom>
        <vertical/>
        <horizontal/>
      </border>
    </dxf>
    <dxf>
      <numFmt numFmtId="166" formatCode="\+#,##0.0;\-#,##0.0"/>
      <fill>
        <patternFill>
          <bgColor rgb="FFD6DCE4"/>
        </patternFill>
      </fill>
      <border>
        <left style="thin">
          <color rgb="FF8497B0"/>
        </left>
        <right style="thin">
          <color rgb="FF8497B0"/>
        </right>
        <top style="thin">
          <color rgb="FF8497B0"/>
        </top>
        <bottom style="thin">
          <color rgb="FF8497B0"/>
        </bottom>
        <vertical/>
        <horizontal/>
      </border>
    </dxf>
    <dxf>
      <font>
        <color theme="0"/>
      </font>
      <fill>
        <patternFill>
          <bgColor rgb="FF75717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8497B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" formatCode="#,##0"/>
      <border>
        <left style="thin">
          <color rgb="FF8497B0"/>
        </left>
        <right style="thin">
          <color rgb="FF8497B0"/>
        </right>
        <top style="thin">
          <color rgb="FF8497B0"/>
        </top>
        <bottom style="thin">
          <color rgb="FF8497B0"/>
        </bottom>
        <vertical/>
        <horizontal/>
      </border>
    </dxf>
    <dxf>
      <numFmt numFmtId="164" formatCode="0.0"/>
      <fill>
        <patternFill>
          <bgColor rgb="FFD6DCE4"/>
        </patternFill>
      </fill>
      <border>
        <left style="thin">
          <color rgb="FF8497B0"/>
        </left>
        <right style="thin">
          <color rgb="FF8497B0"/>
        </right>
        <top style="thin">
          <color rgb="FF8497B0"/>
        </top>
        <bottom style="thin">
          <color rgb="FF8497B0"/>
        </bottom>
        <vertical/>
        <horizontal/>
      </border>
    </dxf>
    <dxf>
      <font>
        <color theme="0"/>
      </font>
      <fill>
        <patternFill>
          <bgColor rgb="FF75717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8497B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4B08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" formatCode="#,##0"/>
      <border>
        <left style="thin">
          <color rgb="FFF4B084"/>
        </left>
        <right style="thin">
          <color rgb="FFF4B084"/>
        </right>
        <top style="thin">
          <color rgb="FFF4B084"/>
        </top>
        <bottom style="thin">
          <color rgb="FFF4B084"/>
        </bottom>
        <vertical/>
        <horizontal/>
      </border>
    </dxf>
    <dxf>
      <numFmt numFmtId="164" formatCode="0.0"/>
      <fill>
        <patternFill>
          <bgColor rgb="FFFCE4D6"/>
        </patternFill>
      </fill>
      <border>
        <left style="thin">
          <color rgb="FFF4B084"/>
        </left>
        <right style="thin">
          <color rgb="FFF4B084"/>
        </right>
        <top style="thin">
          <color rgb="FFF4B084"/>
        </top>
        <bottom style="thin">
          <color rgb="FFF4B084"/>
        </bottom>
        <vertical/>
        <horizontal/>
      </border>
    </dxf>
    <dxf>
      <fill>
        <patternFill>
          <bgColor rgb="FF762A83"/>
        </patternFill>
      </fill>
    </dxf>
    <dxf>
      <fill>
        <patternFill>
          <bgColor rgb="FF9970AB"/>
        </patternFill>
      </fill>
    </dxf>
    <dxf>
      <fill>
        <patternFill>
          <bgColor rgb="FFC2A5CF"/>
        </patternFill>
      </fill>
    </dxf>
    <dxf>
      <fill>
        <patternFill>
          <bgColor rgb="FFE7D4E8"/>
        </patternFill>
      </fill>
    </dxf>
    <dxf>
      <fill>
        <patternFill>
          <bgColor rgb="FFF2F2F2"/>
        </patternFill>
      </fill>
    </dxf>
    <dxf>
      <fill>
        <patternFill>
          <bgColor rgb="FFC7EAE5"/>
        </patternFill>
      </fill>
    </dxf>
    <dxf>
      <fill>
        <patternFill>
          <bgColor rgb="FF80CDC1"/>
        </patternFill>
      </fill>
    </dxf>
    <dxf>
      <fill>
        <patternFill>
          <bgColor rgb="FF35978F"/>
        </patternFill>
      </fill>
    </dxf>
    <dxf>
      <fill>
        <patternFill>
          <bgColor rgb="FF01665E"/>
        </patternFill>
      </fill>
    </dxf>
    <dxf>
      <font>
        <color theme="0"/>
      </font>
      <fill>
        <patternFill>
          <bgColor rgb="FF75717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4B08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\+#,##0;\-#,##0"/>
      <border>
        <left style="thin">
          <color rgb="FFF4B084"/>
        </left>
        <right style="thin">
          <color rgb="FFF4B084"/>
        </right>
        <top style="thin">
          <color rgb="FFF4B084"/>
        </top>
        <bottom style="thin">
          <color rgb="FFF4B084"/>
        </bottom>
        <vertical/>
        <horizontal/>
      </border>
    </dxf>
    <dxf>
      <numFmt numFmtId="166" formatCode="\+#,##0.0;\-#,##0.0"/>
      <fill>
        <patternFill>
          <bgColor rgb="FFFCE4D6"/>
        </patternFill>
      </fill>
      <border>
        <left style="thin">
          <color rgb="FFF4B084"/>
        </left>
        <right style="thin">
          <color rgb="FFF4B084"/>
        </right>
        <top style="thin">
          <color rgb="FFF4B084"/>
        </top>
        <bottom style="thin">
          <color rgb="FFF4B084"/>
        </bottom>
        <vertical/>
        <horizontal/>
      </border>
    </dxf>
    <dxf>
      <font>
        <color theme="0"/>
      </font>
      <fill>
        <patternFill>
          <bgColor rgb="FF75717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4B08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" formatCode="#,##0"/>
      <border>
        <left style="thin">
          <color rgb="FFF4B084"/>
        </left>
        <right style="thin">
          <color rgb="FFF4B084"/>
        </right>
        <top style="thin">
          <color rgb="FFF4B084"/>
        </top>
        <bottom style="thin">
          <color rgb="FFF4B084"/>
        </bottom>
        <vertical/>
        <horizontal/>
      </border>
    </dxf>
    <dxf>
      <numFmt numFmtId="164" formatCode="0.0"/>
      <fill>
        <patternFill>
          <bgColor rgb="FFFCE4D6"/>
        </patternFill>
      </fill>
      <border>
        <left style="thin">
          <color rgb="FFF4B084"/>
        </left>
        <right style="thin">
          <color rgb="FFF4B084"/>
        </right>
        <top style="thin">
          <color rgb="FFF4B084"/>
        </top>
        <bottom style="thin">
          <color rgb="FFF4B084"/>
        </bottom>
        <vertical/>
        <horizontal/>
      </border>
    </dxf>
    <dxf>
      <numFmt numFmtId="164" formatCode="0.0"/>
    </dxf>
    <dxf>
      <numFmt numFmtId="3" formatCode="#,##0"/>
      <border>
        <left style="thin">
          <color rgb="FFFFD966"/>
        </left>
        <right style="thin">
          <color rgb="FFFFD966"/>
        </right>
        <top style="thin">
          <color rgb="FFFFD966"/>
        </top>
        <bottom style="thin">
          <color rgb="FFFFD966"/>
        </bottom>
        <vertical/>
        <horizontal/>
      </border>
    </dxf>
    <dxf>
      <numFmt numFmtId="164" formatCode="0.0"/>
      <fill>
        <patternFill>
          <bgColor rgb="FFFFF2CC"/>
        </patternFill>
      </fill>
      <border>
        <left style="thin">
          <color rgb="FFFFD966"/>
        </left>
        <right style="thin">
          <color rgb="FFFFD966"/>
        </right>
        <top style="thin">
          <color rgb="FFFFD966"/>
        </top>
        <bottom style="thin">
          <color rgb="FFFFD966"/>
        </bottom>
        <vertical/>
        <horizontal/>
      </border>
    </dxf>
    <dxf>
      <fill>
        <patternFill>
          <bgColor rgb="FFFFD9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762A83"/>
        </patternFill>
      </fill>
    </dxf>
    <dxf>
      <fill>
        <patternFill>
          <bgColor rgb="FF9970AB"/>
        </patternFill>
      </fill>
    </dxf>
    <dxf>
      <fill>
        <patternFill>
          <bgColor rgb="FFC2A5CF"/>
        </patternFill>
      </fill>
    </dxf>
    <dxf>
      <fill>
        <patternFill>
          <bgColor rgb="FFE7D4E8"/>
        </patternFill>
      </fill>
    </dxf>
    <dxf>
      <fill>
        <patternFill>
          <bgColor rgb="FFF2F2F2"/>
        </patternFill>
      </fill>
    </dxf>
    <dxf>
      <fill>
        <patternFill>
          <bgColor rgb="FF80CDC1"/>
        </patternFill>
      </fill>
    </dxf>
    <dxf>
      <fill>
        <patternFill>
          <bgColor rgb="FFC7EAE5"/>
        </patternFill>
      </fill>
    </dxf>
    <dxf>
      <fill>
        <patternFill>
          <bgColor rgb="FF35978F"/>
        </patternFill>
      </fill>
    </dxf>
    <dxf>
      <fill>
        <patternFill>
          <bgColor rgb="FF01665E"/>
        </patternFill>
      </fill>
    </dxf>
    <dxf>
      <numFmt numFmtId="167" formatCode="\+0.0;\-0.0"/>
    </dxf>
    <dxf>
      <numFmt numFmtId="164" formatCode="0.0"/>
    </dxf>
    <dxf>
      <numFmt numFmtId="165" formatCode="\+#,##0;\-#,##0"/>
      <border>
        <left style="thin">
          <color rgb="FFFFD966"/>
        </left>
        <right style="thin">
          <color rgb="FFFFD966"/>
        </right>
        <top style="thin">
          <color rgb="FFFFD966"/>
        </top>
        <bottom style="thin">
          <color rgb="FFFFD966"/>
        </bottom>
        <vertical/>
        <horizontal/>
      </border>
    </dxf>
    <dxf>
      <numFmt numFmtId="166" formatCode="\+#,##0.0;\-#,##0.0"/>
      <fill>
        <patternFill>
          <bgColor rgb="FFFFF2CC"/>
        </patternFill>
      </fill>
      <border>
        <left style="thin">
          <color rgb="FFFFD966"/>
        </left>
        <right style="thin">
          <color rgb="FFFFD966"/>
        </right>
        <top style="thin">
          <color rgb="FFFFD966"/>
        </top>
        <bottom style="thin">
          <color rgb="FFFFD966"/>
        </bottom>
        <vertical/>
        <horizontal/>
      </border>
    </dxf>
    <dxf>
      <font>
        <color theme="0"/>
      </font>
      <fill>
        <patternFill>
          <bgColor rgb="FF75717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" formatCode="#,##0"/>
      <border>
        <left style="thin">
          <color rgb="FFFFD966"/>
        </left>
        <right style="thin">
          <color rgb="FFFFD966"/>
        </right>
        <top style="thin">
          <color rgb="FFFFD966"/>
        </top>
        <bottom style="thin">
          <color rgb="FFFFD966"/>
        </bottom>
        <vertical/>
        <horizontal/>
      </border>
    </dxf>
    <dxf>
      <numFmt numFmtId="164" formatCode="0.0"/>
      <fill>
        <patternFill>
          <bgColor rgb="FFFFF2CC"/>
        </patternFill>
      </fill>
      <border>
        <left style="thin">
          <color rgb="FFFFD966"/>
        </left>
        <right style="thin">
          <color rgb="FFFFD966"/>
        </right>
        <top style="thin">
          <color rgb="FFFFD966"/>
        </top>
        <bottom style="thin">
          <color rgb="FFFFD966"/>
        </bottom>
        <vertical/>
        <horizontal/>
      </border>
    </dxf>
    <dxf>
      <font>
        <color theme="0"/>
      </font>
      <fill>
        <patternFill>
          <bgColor rgb="FF75717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6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9D08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" formatCode="#,##0"/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vertical/>
        <horizontal/>
      </border>
    </dxf>
    <dxf>
      <numFmt numFmtId="164" formatCode="0.0"/>
      <fill>
        <patternFill>
          <bgColor rgb="FFE2EFDA"/>
        </patternFill>
      </fill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vertical/>
        <horizontal/>
      </border>
    </dxf>
    <dxf>
      <fill>
        <patternFill>
          <bgColor rgb="FF762A83"/>
        </patternFill>
      </fill>
    </dxf>
    <dxf>
      <fill>
        <patternFill>
          <bgColor rgb="FF9970AB"/>
        </patternFill>
      </fill>
    </dxf>
    <dxf>
      <fill>
        <patternFill>
          <bgColor rgb="FFC2A5CF"/>
        </patternFill>
      </fill>
    </dxf>
    <dxf>
      <fill>
        <patternFill>
          <bgColor rgb="FFE8D4E8"/>
        </patternFill>
      </fill>
    </dxf>
    <dxf>
      <fill>
        <patternFill>
          <bgColor rgb="FFF2F2F2"/>
        </patternFill>
      </fill>
    </dxf>
    <dxf>
      <fill>
        <patternFill>
          <bgColor rgb="FFC7EAE5"/>
        </patternFill>
      </fill>
    </dxf>
    <dxf>
      <fill>
        <patternFill>
          <bgColor rgb="FF80CDC1"/>
        </patternFill>
      </fill>
    </dxf>
    <dxf>
      <fill>
        <patternFill>
          <bgColor rgb="FF35978F"/>
        </patternFill>
      </fill>
    </dxf>
    <dxf>
      <fill>
        <patternFill>
          <bgColor rgb="FF01665E"/>
        </patternFill>
      </fill>
    </dxf>
    <dxf>
      <font>
        <color theme="0"/>
      </font>
      <fill>
        <patternFill>
          <bgColor rgb="FF75717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9D08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\+#,##0;\-#,##0"/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vertical/>
        <horizontal/>
      </border>
    </dxf>
    <dxf>
      <numFmt numFmtId="166" formatCode="\+#,##0.0;\-#,##0.0"/>
      <fill>
        <patternFill>
          <bgColor rgb="FFE2EFDA"/>
        </patternFill>
      </fill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vertical/>
        <horizontal/>
      </border>
    </dxf>
    <dxf>
      <font>
        <color theme="0"/>
      </font>
      <fill>
        <patternFill>
          <bgColor rgb="FF75717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A9D08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" formatCode="#,##0"/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vertical/>
        <horizontal/>
      </border>
    </dxf>
    <dxf>
      <numFmt numFmtId="164" formatCode="0.0"/>
      <fill>
        <patternFill>
          <bgColor rgb="FFE2EFDA"/>
        </patternFill>
      </fill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vertical/>
        <horizontal/>
      </border>
    </dxf>
    <dxf>
      <numFmt numFmtId="3" formatCode="#,##0"/>
      <border>
        <left style="thin">
          <color rgb="FFBDD7EE"/>
        </left>
        <right style="thin">
          <color rgb="FFBDD7EE"/>
        </right>
        <top style="thin">
          <color rgb="FFBDD7EE"/>
        </top>
        <bottom style="thin">
          <color rgb="FFBDD7EE"/>
        </bottom>
        <vertical/>
        <horizontal/>
      </border>
    </dxf>
    <dxf>
      <numFmt numFmtId="164" formatCode="0.0"/>
      <fill>
        <patternFill>
          <bgColor rgb="FFDDEBF7"/>
        </patternFill>
      </fill>
      <border>
        <left style="thin">
          <color rgb="FFBDD7EE"/>
        </left>
        <right style="thin">
          <color rgb="FFBDD7EE"/>
        </right>
        <top style="thin">
          <color rgb="FFBDD7EE"/>
        </top>
        <bottom style="thin">
          <color rgb="FFBDD7EE"/>
        </bottom>
        <vertical/>
        <horizontal/>
      </border>
    </dxf>
    <dxf>
      <numFmt numFmtId="164" formatCode="0.0"/>
    </dxf>
    <dxf>
      <fill>
        <patternFill>
          <bgColor rgb="FFBDD7E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762A83"/>
        </patternFill>
      </fill>
    </dxf>
    <dxf>
      <fill>
        <patternFill>
          <bgColor rgb="FF9970AB"/>
        </patternFill>
      </fill>
    </dxf>
    <dxf>
      <fill>
        <patternFill>
          <bgColor rgb="FFC2A5CF"/>
        </patternFill>
      </fill>
    </dxf>
    <dxf>
      <fill>
        <patternFill>
          <bgColor rgb="FFE7D4E8"/>
        </patternFill>
      </fill>
    </dxf>
    <dxf>
      <fill>
        <patternFill>
          <bgColor rgb="FFF2F2F2"/>
        </patternFill>
      </fill>
    </dxf>
    <dxf>
      <fill>
        <patternFill>
          <bgColor rgb="FFC7EAE5"/>
        </patternFill>
      </fill>
    </dxf>
    <dxf>
      <fill>
        <patternFill>
          <bgColor rgb="FF80CDC1"/>
        </patternFill>
      </fill>
    </dxf>
    <dxf>
      <fill>
        <patternFill>
          <bgColor rgb="FF35978F"/>
        </patternFill>
      </fill>
    </dxf>
    <dxf>
      <fill>
        <patternFill>
          <bgColor rgb="FF01665E"/>
        </patternFill>
      </fill>
    </dxf>
    <dxf>
      <font>
        <color theme="0"/>
      </font>
      <fill>
        <patternFill>
          <bgColor rgb="FF75717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BDD7E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\+#,##0;\-#,##0"/>
      <border>
        <left style="thin">
          <color rgb="FFBDD7EE"/>
        </left>
        <right style="thin">
          <color rgb="FFBDD7EE"/>
        </right>
        <top style="thin">
          <color rgb="FFBDD7EE"/>
        </top>
        <bottom style="thin">
          <color rgb="FFBDD7EE"/>
        </bottom>
        <vertical/>
        <horizontal/>
      </border>
    </dxf>
    <dxf>
      <numFmt numFmtId="167" formatCode="\+0.0;\-0.0"/>
      <fill>
        <patternFill>
          <bgColor rgb="FFDDEBF7"/>
        </patternFill>
      </fill>
      <border>
        <left style="thin">
          <color rgb="FFBDD7EE"/>
        </left>
        <right style="thin">
          <color rgb="FFBDD7EE"/>
        </right>
        <top style="thin">
          <color rgb="FFBDD7EE"/>
        </top>
        <bottom style="thin">
          <color rgb="FFBDD7EE"/>
        </bottom>
        <vertical/>
        <horizontal/>
      </border>
    </dxf>
    <dxf>
      <numFmt numFmtId="167" formatCode="\+0.0;\-0.0"/>
    </dxf>
    <dxf>
      <font>
        <color theme="0"/>
      </font>
      <fill>
        <patternFill>
          <bgColor rgb="FF75717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BDD7E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" formatCode="#,##0"/>
      <border>
        <left style="thin">
          <color rgb="FFBDD7EE"/>
        </left>
        <right style="thin">
          <color rgb="FFBDD7EE"/>
        </right>
        <top style="thin">
          <color rgb="FFBDD7EE"/>
        </top>
        <bottom style="thin">
          <color rgb="FFBDD7EE"/>
        </bottom>
        <vertical/>
        <horizontal/>
      </border>
    </dxf>
    <dxf>
      <numFmt numFmtId="164" formatCode="0.0"/>
      <fill>
        <patternFill>
          <bgColor rgb="FFDDEBF7"/>
        </patternFill>
      </fill>
      <border>
        <left style="thin">
          <color rgb="FFBDD7EE"/>
        </left>
        <right style="thin">
          <color rgb="FFBDD7EE"/>
        </right>
        <top style="thin">
          <color rgb="FFBDD7EE"/>
        </top>
        <bottom style="thin">
          <color rgb="FFBDD7EE"/>
        </bottom>
        <vertical/>
        <horizontal/>
      </border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4</xdr:row>
      <xdr:rowOff>123825</xdr:rowOff>
    </xdr:from>
    <xdr:to>
      <xdr:col>3</xdr:col>
      <xdr:colOff>2678399</xdr:colOff>
      <xdr:row>10</xdr:row>
      <xdr:rowOff>126972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885825"/>
          <a:ext cx="8431499" cy="1146147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10</xdr:row>
      <xdr:rowOff>171450</xdr:rowOff>
    </xdr:from>
    <xdr:to>
      <xdr:col>3</xdr:col>
      <xdr:colOff>2629627</xdr:colOff>
      <xdr:row>22</xdr:row>
      <xdr:rowOff>49718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2076450"/>
          <a:ext cx="8382727" cy="2164268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23</xdr:row>
      <xdr:rowOff>47625</xdr:rowOff>
    </xdr:from>
    <xdr:to>
      <xdr:col>4</xdr:col>
      <xdr:colOff>195442</xdr:colOff>
      <xdr:row>30</xdr:row>
      <xdr:rowOff>492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" y="4619625"/>
          <a:ext cx="8663167" cy="1286367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32</xdr:row>
      <xdr:rowOff>123825</xdr:rowOff>
    </xdr:from>
    <xdr:to>
      <xdr:col>3</xdr:col>
      <xdr:colOff>2656681</xdr:colOff>
      <xdr:row>61</xdr:row>
      <xdr:rowOff>19139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4800" y="7362825"/>
          <a:ext cx="8419306" cy="541981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62</xdr:row>
      <xdr:rowOff>171450</xdr:rowOff>
    </xdr:from>
    <xdr:to>
      <xdr:col>3</xdr:col>
      <xdr:colOff>2650584</xdr:colOff>
      <xdr:row>66</xdr:row>
      <xdr:rowOff>116647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4800" y="13125450"/>
          <a:ext cx="8413209" cy="7071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DEVCO/Projets/Socle_indicateurs/Automatisation%20socle/Automatisation_2026/Automatisation%20socle%20communes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par communes EMS"/>
      <sheetName val="Evolution par communes EMS"/>
      <sheetName val="Villes"/>
      <sheetName val="Variables"/>
      <sheetName val="Données tableaux"/>
      <sheetName val="Données évolutions"/>
      <sheetName val="Lisez-moi"/>
      <sheetName val="Population"/>
      <sheetName val="Ménages - Familles"/>
      <sheetName val="Logements"/>
      <sheetName val="Activités des résidents"/>
      <sheetName val="Scolarisation, formation"/>
      <sheetName val="Déplacements des actifs"/>
      <sheetName val="Revenu et pauvret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">
          <cell r="C8" t="str">
            <v>Population</v>
          </cell>
          <cell r="D8" t="str">
            <v>Pop 0-2 ans</v>
          </cell>
          <cell r="E8" t="str">
            <v>Pop 0-2 ans %</v>
          </cell>
          <cell r="F8" t="str">
            <v>Pop 3-5 ans</v>
          </cell>
          <cell r="G8" t="str">
            <v>Pop 3-5 ans %</v>
          </cell>
          <cell r="H8" t="str">
            <v>Pop 6-10 ans</v>
          </cell>
          <cell r="I8" t="str">
            <v>Pop 6-10 ans %</v>
          </cell>
          <cell r="J8" t="str">
            <v>Pop 11-17 ans</v>
          </cell>
          <cell r="K8" t="str">
            <v>Pop 11-17 ans %</v>
          </cell>
          <cell r="L8" t="str">
            <v>Pop 18-24 ans</v>
          </cell>
          <cell r="M8" t="str">
            <v>Pop 18-24 ans %</v>
          </cell>
          <cell r="N8" t="str">
            <v>Pop 25-39 ans</v>
          </cell>
          <cell r="O8" t="str">
            <v>Pop 25-39 ans %</v>
          </cell>
          <cell r="P8" t="str">
            <v>Pop 40-54 ans</v>
          </cell>
          <cell r="Q8" t="str">
            <v>Pop 40-54 ans %</v>
          </cell>
          <cell r="R8" t="str">
            <v>Pop 55-64 ans</v>
          </cell>
          <cell r="S8" t="str">
            <v>Pop 55-64 ans %</v>
          </cell>
          <cell r="T8" t="str">
            <v>Pop 65-79 ans</v>
          </cell>
          <cell r="U8" t="str">
            <v>Pop 65-79 ans %</v>
          </cell>
          <cell r="V8" t="str">
            <v>Pop 80 ans ou plus</v>
          </cell>
          <cell r="W8" t="str">
            <v>Pop 80 ans ou plus %</v>
          </cell>
          <cell r="X8" t="str">
            <v>Pop 0-14 ans</v>
          </cell>
          <cell r="Y8" t="str">
            <v>Pop 0-14 ans %</v>
          </cell>
          <cell r="Z8" t="str">
            <v>Pop 15-29 ans</v>
          </cell>
          <cell r="AA8" t="str">
            <v>Pop 15-29 ans %</v>
          </cell>
          <cell r="AB8" t="str">
            <v>Pop 30-44 ans</v>
          </cell>
          <cell r="AC8" t="str">
            <v>Pop 30-44 ans %</v>
          </cell>
          <cell r="AD8" t="str">
            <v>Pop 45-59 ans</v>
          </cell>
          <cell r="AE8" t="str">
            <v>Pop 45-59 ans %</v>
          </cell>
          <cell r="AF8" t="str">
            <v>Pop 60-74 ans</v>
          </cell>
          <cell r="AG8" t="str">
            <v>Pop 60-74 ans %</v>
          </cell>
          <cell r="AH8" t="str">
            <v>Pop 75 ans ou plus</v>
          </cell>
          <cell r="AI8" t="str">
            <v>Pop 75 ans ou plus %</v>
          </cell>
          <cell r="AJ8" t="str">
            <v>Pop 0-19 ans</v>
          </cell>
          <cell r="AK8" t="str">
            <v>Pop 0-19 ans %</v>
          </cell>
          <cell r="AL8" t="str">
            <v/>
          </cell>
          <cell r="AM8" t="str">
            <v/>
          </cell>
          <cell r="AN8" t="str">
            <v>Pop 65 ans et plus</v>
          </cell>
          <cell r="AO8" t="str">
            <v>Pop 65 ans et plus %</v>
          </cell>
          <cell r="AP8" t="str">
            <v>Pop 60 et plus</v>
          </cell>
          <cell r="AQ8" t="str">
            <v>Pop 60 et plus %</v>
          </cell>
          <cell r="AR8" t="str">
            <v>Indice de jeunesse (moins de 20 ans/60 ans et plus)</v>
          </cell>
          <cell r="AS8" t="str">
            <v>Indice de vieillissement (65 ans et plus / moins de 20 ans)</v>
          </cell>
          <cell r="AT8" t="str">
            <v>Pop Etrangers</v>
          </cell>
          <cell r="AU8" t="str">
            <v>Pop Etrangers %</v>
          </cell>
          <cell r="AV8" t="str">
            <v>Pop Immigrés</v>
          </cell>
          <cell r="AW8" t="str">
            <v>Pop Immigrés %</v>
          </cell>
          <cell r="AX8" t="str">
            <v>Pop ménages</v>
          </cell>
          <cell r="AY8" t="str">
            <v>Pop hors ménages</v>
          </cell>
          <cell r="AZ8" t="str">
            <v>Pop hors ménages %</v>
          </cell>
          <cell r="BA8" t="str">
            <v>Ménages</v>
          </cell>
          <cell r="BB8" t="str">
            <v>Ménages 1 personne</v>
          </cell>
          <cell r="BC8" t="str">
            <v>Ménages 1 personne %</v>
          </cell>
          <cell r="BD8" t="str">
            <v>Ménages Hommes seuls</v>
          </cell>
          <cell r="BE8" t="str">
            <v>Ménages Hommes seuls %</v>
          </cell>
          <cell r="BF8" t="str">
            <v>Ménages Femmes seules</v>
          </cell>
          <cell r="BG8" t="str">
            <v>Ménages Femmes seules %</v>
          </cell>
          <cell r="BH8" t="str">
            <v>Ménages avec famille(s)</v>
          </cell>
          <cell r="BI8" t="str">
            <v>Ménages avec famille(s) %</v>
          </cell>
          <cell r="BJ8" t="str">
            <v>Ménages Autres sans famille</v>
          </cell>
          <cell r="BK8" t="str">
            <v>Ménages Autres sans famille %</v>
          </cell>
          <cell r="BL8" t="str">
            <v>Pop 80 ans ou plus vivant seule</v>
          </cell>
          <cell r="BM8" t="str">
            <v>Pop 80 ans ou plus vivant seule %</v>
          </cell>
          <cell r="BN8" t="str">
            <v/>
          </cell>
          <cell r="BO8" t="str">
            <v>Ménages - Couples sans enfant</v>
          </cell>
          <cell r="BP8" t="str">
            <v>Ménages - Couples sans enfant %</v>
          </cell>
          <cell r="BQ8" t="str">
            <v>Ménages - Couples avec enfant</v>
          </cell>
          <cell r="BR8" t="str">
            <v>Ménages - Couples avec enfant %</v>
          </cell>
          <cell r="BS8" t="str">
            <v>Familles</v>
          </cell>
          <cell r="BT8" t="str">
            <v>Fam 0 enfant moins 25 ans</v>
          </cell>
          <cell r="BU8" t="str">
            <v>Fam 0 enfant moins 25 ans %</v>
          </cell>
          <cell r="BV8" t="str">
            <v>Fam 1 enfant moins 25 ans</v>
          </cell>
          <cell r="BW8" t="str">
            <v>Fam 1 enfant moins 25 ans   %</v>
          </cell>
          <cell r="BX8" t="str">
            <v>Fam 2 enfants moins 25 ans</v>
          </cell>
          <cell r="BY8" t="str">
            <v>Fam 2 enfants moins 25 ans %</v>
          </cell>
          <cell r="BZ8" t="str">
            <v>Fam 3 enfants moins 25 ans</v>
          </cell>
          <cell r="CA8" t="str">
            <v>Fam 3 enfants moins 25 ans %</v>
          </cell>
          <cell r="CB8" t="str">
            <v>Fam 4 enfants ou plus moins 25 ans</v>
          </cell>
          <cell r="CC8" t="str">
            <v>Fam 4 enfants ou plus moins 25 ans %</v>
          </cell>
          <cell r="CD8" t="str">
            <v>Ménages - Familles monoparentales</v>
          </cell>
          <cell r="CE8" t="str">
            <v>Ménages - Familles monoparentales %</v>
          </cell>
          <cell r="CF8" t="str">
            <v>Logements</v>
          </cell>
          <cell r="CG8" t="str">
            <v>Résidences principales</v>
          </cell>
          <cell r="CH8" t="str">
            <v>Résidences principales %</v>
          </cell>
          <cell r="CI8" t="str">
            <v>Rés secondaires et logts occasionnels</v>
          </cell>
          <cell r="CJ8" t="str">
            <v>Rés secondaires et logts occasionnels %</v>
          </cell>
          <cell r="CK8" t="str">
            <v>Logements vacants</v>
          </cell>
          <cell r="CL8" t="str">
            <v>Logements vacants %</v>
          </cell>
          <cell r="CM8" t="str">
            <v>Rés princ occupées Propriétaires</v>
          </cell>
          <cell r="CN8" t="str">
            <v>Rés princ occupées Propriétaires %</v>
          </cell>
          <cell r="CO8" t="str">
            <v>Rés princ occupées Locataires</v>
          </cell>
          <cell r="CP8" t="str">
            <v>Rés princ occupées Locataires %</v>
          </cell>
          <cell r="CQ8" t="str">
            <v>Rés princ logé gratuit</v>
          </cell>
          <cell r="CR8" t="str">
            <v>Rés princ logé gratuit %</v>
          </cell>
          <cell r="CS8" t="str">
            <v>Rés princ 1 pièce</v>
          </cell>
          <cell r="CT8" t="str">
            <v>Rés princ 1 pièce %</v>
          </cell>
          <cell r="CU8" t="str">
            <v>Rés princ 2 pièces</v>
          </cell>
          <cell r="CV8" t="str">
            <v>Rés princ 2 pièces %</v>
          </cell>
          <cell r="CW8" t="str">
            <v>Rés princ 3 pièces</v>
          </cell>
          <cell r="CX8" t="str">
            <v>Rés princ 3 pièces %</v>
          </cell>
          <cell r="CY8" t="str">
            <v>Rés princ 4 pièces</v>
          </cell>
          <cell r="CZ8" t="str">
            <v>Rés princ 4 pièces %</v>
          </cell>
          <cell r="DA8" t="str">
            <v>Rés princ 5 pièces ou plus</v>
          </cell>
          <cell r="DB8" t="str">
            <v>Rés princ 5 pièces ou plus %</v>
          </cell>
          <cell r="DC8" t="str">
            <v/>
          </cell>
          <cell r="DD8" t="str">
            <v/>
          </cell>
          <cell r="DE8" t="str">
            <v>Nombre moyen de personnes par résidence principale</v>
          </cell>
          <cell r="DF8" t="str">
            <v>Nombre moyen de personnes par pièces</v>
          </cell>
          <cell r="DG8" t="str">
            <v>Rés princ type maison</v>
          </cell>
          <cell r="DH8" t="str">
            <v>Rés princ type maison %</v>
          </cell>
          <cell r="DI8" t="str">
            <v>Rés princ type appartement</v>
          </cell>
          <cell r="DJ8" t="str">
            <v>Rés princ type appartement %</v>
          </cell>
          <cell r="DK8" t="str">
            <v>Rés princ de moins de 30 m2</v>
          </cell>
          <cell r="DL8" t="str">
            <v>Rés princ de moins de 30 m2 %</v>
          </cell>
          <cell r="DM8" t="str">
            <v>Rés princ de 30 à moins de 40 m2</v>
          </cell>
          <cell r="DN8" t="str">
            <v>Rés princ de 30 à moins de 40 m2 %</v>
          </cell>
          <cell r="DO8" t="str">
            <v>Rés princ de 40 à moins de 60 m2</v>
          </cell>
          <cell r="DP8" t="str">
            <v>Rés princ de 40 à moins de 60 m2 %</v>
          </cell>
          <cell r="DQ8" t="str">
            <v>Rés princ de 60 à moins de 80 m2</v>
          </cell>
          <cell r="DR8" t="str">
            <v>Rés princ de 60 à moins de 80 m2 %</v>
          </cell>
          <cell r="DS8" t="str">
            <v>Rés princ de 80 à moins de 100 m2</v>
          </cell>
          <cell r="DT8" t="str">
            <v>Rés princ de 80 à moins de 100 m2 %</v>
          </cell>
          <cell r="DU8" t="str">
            <v>Rés princ de 100 à moins de 120 m2</v>
          </cell>
          <cell r="DV8" t="str">
            <v>Rés princ de 100 à moins de 120 m2 %</v>
          </cell>
          <cell r="DW8" t="str">
            <v>Rés princ de 120 m2 ou plus</v>
          </cell>
          <cell r="DX8" t="str">
            <v>Rés princ de 120 m2 ou plus %</v>
          </cell>
          <cell r="DY8" t="str">
            <v/>
          </cell>
          <cell r="DZ8" t="str">
            <v/>
          </cell>
          <cell r="EA8" t="str">
            <v/>
          </cell>
          <cell r="EB8" t="str">
            <v/>
          </cell>
          <cell r="EC8" t="str">
            <v/>
          </cell>
          <cell r="ED8" t="str">
            <v/>
          </cell>
          <cell r="EE8" t="str">
            <v/>
          </cell>
          <cell r="EF8" t="str">
            <v/>
          </cell>
          <cell r="EG8" t="str">
            <v/>
          </cell>
          <cell r="EH8" t="str">
            <v/>
          </cell>
          <cell r="EI8" t="str">
            <v>Logements sociaux parmi les résidences principales</v>
          </cell>
          <cell r="EJ8" t="str">
            <v>Logements sociaux (part parmi les résidences principales) %</v>
          </cell>
          <cell r="EK8" t="str">
            <v>Ménages emménagés moins 2 ans</v>
          </cell>
          <cell r="EL8" t="str">
            <v>Ménages emménagés moins 2 ans %</v>
          </cell>
          <cell r="EM8" t="str">
            <v>Ménages emménagés entre 2-4 ans</v>
          </cell>
          <cell r="EN8" t="str">
            <v>Ménages emménagés entre 2-4 ans %</v>
          </cell>
          <cell r="EO8" t="str">
            <v>Ménages emménagés entre 5-9 ans</v>
          </cell>
          <cell r="EP8" t="str">
            <v>Ménages emménagés entre 5-9 ans %</v>
          </cell>
          <cell r="EQ8" t="str">
            <v>Ménages emménagés depuis 10 ans ou plus</v>
          </cell>
          <cell r="ER8" t="str">
            <v>Ménages emménagés depuis 10 ans ou plus %</v>
          </cell>
          <cell r="ES8" t="str">
            <v/>
          </cell>
          <cell r="ET8" t="str">
            <v/>
          </cell>
          <cell r="EU8" t="str">
            <v/>
          </cell>
          <cell r="EV8" t="str">
            <v>Actifs 15-64 ans</v>
          </cell>
          <cell r="EW8" t="str">
            <v>Actifs 15-64 ans (taux d'activité %)</v>
          </cell>
          <cell r="EX8" t="str">
            <v>Actifs 15-24 ans</v>
          </cell>
          <cell r="EY8" t="str">
            <v>Actifs 15-24 ans (taux d'activité %)</v>
          </cell>
          <cell r="EZ8" t="str">
            <v>Actifs 25-54 ans</v>
          </cell>
          <cell r="FA8" t="str">
            <v>Actifs 25-54 ans (taux d'activité %)</v>
          </cell>
          <cell r="FB8" t="str">
            <v>Actifs 55-64 ans</v>
          </cell>
          <cell r="FC8" t="str">
            <v>Actifs 55-64 ans (taux d'activité %)</v>
          </cell>
          <cell r="FD8" t="str">
            <v/>
          </cell>
          <cell r="FE8" t="str">
            <v>Actifs Femmes 25-54 ans</v>
          </cell>
          <cell r="FF8" t="str">
            <v>Actifs Femmes 25-54 ans (taux d'activité %)</v>
          </cell>
          <cell r="FG8" t="str">
            <v>Actifs occupés 15-64 ans</v>
          </cell>
          <cell r="FH8" t="str">
            <v>Actifs occupés 15-64 ans (taux d'emploi %)</v>
          </cell>
          <cell r="FI8" t="str">
            <v>Actifs occupés 25-54 ans</v>
          </cell>
          <cell r="FJ8" t="str">
            <v>Actifs occupés 25-54 ans (taux d'emploi %)</v>
          </cell>
          <cell r="FK8" t="str">
            <v>Actifs occupés 55-64 ans</v>
          </cell>
          <cell r="FL8" t="str">
            <v>Actifs occupés 55-64 ans (taux d'emploi %)</v>
          </cell>
          <cell r="FM8" t="str">
            <v>Actifs occupés Femmes 25-54 ans</v>
          </cell>
          <cell r="FN8" t="str">
            <v>Actifs occupés Femmes 25-54 ans (taux d'emploi %)</v>
          </cell>
          <cell r="FO8" t="str">
            <v>Chômeurs 15-64 ans</v>
          </cell>
          <cell r="FP8" t="str">
            <v>Chômeurs 15-64 ans (taux de chômage %)</v>
          </cell>
          <cell r="FQ8" t="str">
            <v>Chômeurs 15-24 ans</v>
          </cell>
          <cell r="FR8" t="str">
            <v>Chômeurs 15-24 ans (taux de chômage %)</v>
          </cell>
          <cell r="FS8" t="str">
            <v>Chômeurs 25-54 ans</v>
          </cell>
          <cell r="FT8" t="str">
            <v>Chômeurs 25-54 ans (taux de chômage %)</v>
          </cell>
          <cell r="FU8" t="str">
            <v>Chômeurs Femmes 25-54 ans</v>
          </cell>
          <cell r="FV8" t="str">
            <v>Chômeurs Femmes 25-54 ans (taux de chômage %)</v>
          </cell>
          <cell r="FW8" t="str">
            <v>Chômeurs 55-64 ans</v>
          </cell>
          <cell r="FX8" t="str">
            <v>Chômeurs 55-64 ans (taux de chômage %)</v>
          </cell>
          <cell r="FY8" t="str">
            <v>Total Inactifs 15-64 ans</v>
          </cell>
          <cell r="FZ8" t="str">
            <v>Total Inactifs 15-64 ans %</v>
          </cell>
          <cell r="GA8" t="str">
            <v/>
          </cell>
          <cell r="GB8" t="str">
            <v/>
          </cell>
          <cell r="GC8" t="str">
            <v/>
          </cell>
          <cell r="GD8" t="str">
            <v/>
          </cell>
          <cell r="GE8" t="str">
            <v>Elèv. Etud. Stag. non rémunérés 15-64 ans</v>
          </cell>
          <cell r="GF8" t="str">
            <v>Elèv. Etud. Stag. non rémunérés 15-64 ans %</v>
          </cell>
          <cell r="GG8" t="str">
            <v>Actifs occ 15-64 ans Agriculteurs exploitants</v>
          </cell>
          <cell r="GH8" t="str">
            <v>Actifs occ 15-64 ans Agriculteurs exploitants %</v>
          </cell>
          <cell r="GI8" t="str">
            <v>Actifs occ 15-64 ans Artisans, Comm., Chefs entr.</v>
          </cell>
          <cell r="GJ8" t="str">
            <v>Actifs occ 15-64 ans Artisans, Comm., Chefs entr. %</v>
          </cell>
          <cell r="GK8" t="str">
            <v>Actifs occ 15-64 ans Cadres Prof. intel. sup.</v>
          </cell>
          <cell r="GL8" t="str">
            <v>Actifs occ 15-64 ans Cadres Prof. intel. sup. %</v>
          </cell>
          <cell r="GM8" t="str">
            <v>Actifs occ 15-64 ans Prof. Intermédiaires</v>
          </cell>
          <cell r="GN8" t="str">
            <v>Actifs occ 15-64 ans Prof. intermédiaires %</v>
          </cell>
          <cell r="GO8" t="str">
            <v>Actifs occupés 15-64 ans Employés</v>
          </cell>
          <cell r="GP8" t="str">
            <v>Actifs occupés 15-64 ans Employés %</v>
          </cell>
          <cell r="GQ8" t="str">
            <v>Actifs occupés 15-64 ans Ouvriers</v>
          </cell>
          <cell r="GR8" t="str">
            <v>Actifs occupés 15-64 ans Ouvriers %</v>
          </cell>
          <cell r="GS8" t="str">
            <v>Salariés 15 ans ou plus</v>
          </cell>
          <cell r="GT8" t="str">
            <v>Salariés 15 ans ou plus TP</v>
          </cell>
          <cell r="GU8" t="str">
            <v>Salariés 15 ans ou plus TP %</v>
          </cell>
          <cell r="GV8" t="str">
            <v>Salariés Femmes 15 ans ou plus</v>
          </cell>
          <cell r="GW8" t="str">
            <v>Salariés 15 ans ou plus TP Femmes</v>
          </cell>
          <cell r="GX8" t="str">
            <v>Salariés 15 ans ou plus TP Femmes %</v>
          </cell>
          <cell r="GY8" t="str">
            <v>Salariés 15 ans ou plus emploi précaire 
(CDD, Intérim, emplois aidés, apprentissage)</v>
          </cell>
          <cell r="GZ8" t="str">
            <v>Salariés 15 ans ou plus emploi précaire 
(CDD, Intérim, emplois aidés, apprentissage) %</v>
          </cell>
          <cell r="HA8" t="str">
            <v/>
          </cell>
          <cell r="HB8" t="str">
            <v/>
          </cell>
          <cell r="HC8" t="str">
            <v/>
          </cell>
          <cell r="HD8" t="str">
            <v>Pop scolarisée 15-17 ans</v>
          </cell>
          <cell r="HE8" t="str">
            <v>Pop scolarisée 15-17 ans %</v>
          </cell>
          <cell r="HF8" t="str">
            <v>Pop scolarisée 18-24 ans</v>
          </cell>
          <cell r="HG8" t="str">
            <v>Pop scolarisée 18-24 ans %</v>
          </cell>
          <cell r="HH8" t="str">
            <v>Pop scolarisée 25-29 ans</v>
          </cell>
          <cell r="HI8" t="str">
            <v>Pop scolarisée 25-29 ans %</v>
          </cell>
          <cell r="HJ8" t="str">
            <v>Pop scolarisée 30 ans ou plus</v>
          </cell>
          <cell r="HK8" t="str">
            <v>Pop scolarisée 30 ans ou plus %</v>
          </cell>
          <cell r="HL8" t="str">
            <v>Pop 15 ans ou plus non scolarisée</v>
          </cell>
          <cell r="HM8" t="str">
            <v>Pop 15 ans ou plus non scol. Pas ou peu diplômée</v>
          </cell>
          <cell r="HN8" t="str">
            <v>Pop 15 ans ou plus non scol. Pas ou peu diplômée %</v>
          </cell>
          <cell r="HO8" t="str">
            <v>Pop 15 ans ou plus non scol. CAP-BEP</v>
          </cell>
          <cell r="HP8" t="str">
            <v>Pop 15 ans ou plus non scol. CAP-BEP %</v>
          </cell>
          <cell r="HQ8" t="str">
            <v>Pop 15 ans ou plus non scol. BAC</v>
          </cell>
          <cell r="HR8" t="str">
            <v>Pop 15 ans ou plus non scol. BAC %</v>
          </cell>
          <cell r="HS8" t="str">
            <v>Pop 15 ans ou plus non scol. Enseignement supérieur</v>
          </cell>
          <cell r="HT8" t="str">
            <v>Pop 15 ans ou plus non scol. Enseignement supérieur %</v>
          </cell>
          <cell r="HU8" t="str">
            <v/>
          </cell>
          <cell r="HV8" t="str">
            <v>Ménages au moins un parking</v>
          </cell>
          <cell r="HW8" t="str">
            <v>Ménages au moins un parking %</v>
          </cell>
          <cell r="HX8" t="str">
            <v>Ménages sans voiture</v>
          </cell>
          <cell r="HY8" t="str">
            <v>Ménages sans voiture %</v>
          </cell>
          <cell r="HZ8" t="str">
            <v>Ménages au moins une voiture</v>
          </cell>
          <cell r="IA8" t="str">
            <v>Ménages au moins une voiture %</v>
          </cell>
          <cell r="IB8" t="str">
            <v>Ménages une voiture</v>
          </cell>
          <cell r="IC8" t="str">
            <v>Ménages une voiture %</v>
          </cell>
          <cell r="ID8" t="str">
            <v>Ménages deux voitures ou plus</v>
          </cell>
          <cell r="IE8" t="str">
            <v>Ménages deux voitures ou plus %</v>
          </cell>
          <cell r="IF8" t="str">
            <v>Actif occ 15 ans ou plus</v>
          </cell>
          <cell r="IG8" t="str">
            <v>Actif occ 15 ans ou plus pas de transport</v>
          </cell>
          <cell r="IH8" t="str">
            <v>Actif occ 15 ans ou plus pas de transport %</v>
          </cell>
          <cell r="II8" t="str">
            <v>Actif occ 15 ans ou plus marche à pied</v>
          </cell>
          <cell r="IJ8" t="str">
            <v>Actif occ 15 ans ou plus marche à pied %</v>
          </cell>
          <cell r="IK8" t="str">
            <v>Actif occ 15 ans ou plus deux-roues</v>
          </cell>
          <cell r="IL8" t="str">
            <v>Actif occ 15 ans ou plus deux-roues %</v>
          </cell>
          <cell r="IM8" t="str">
            <v>Actif occ 15 ans ou plus voiture</v>
          </cell>
          <cell r="IN8" t="str">
            <v>Actif occ 15 ans ou plus voiture %</v>
          </cell>
          <cell r="IO8" t="str">
            <v>Actif occ 15 ans ou plus transport en commun</v>
          </cell>
          <cell r="IP8" t="str">
            <v>Actif occ 15 ans ou plus transport en commun %</v>
          </cell>
          <cell r="IQ8" t="str">
            <v>1er quartile mensuel des revenus disponibles par unité de consommation €</v>
          </cell>
          <cell r="IR8" t="str">
            <v>Médiane mensuelle des revenus disponibles par unité de consommation €</v>
          </cell>
          <cell r="IS8" t="str">
            <v>3ème quartile mensuel des revenus disponibles par unité de consommation €</v>
          </cell>
          <cell r="IT8" t="str">
            <v>Taux de pauvreté au seuil de 60% (%)</v>
          </cell>
        </row>
        <row r="9">
          <cell r="B9" t="str">
            <v>nom_commune</v>
          </cell>
          <cell r="C9" t="str">
            <v>evol_p1622_pop</v>
          </cell>
          <cell r="D9" t="str">
            <v>evol_p1622_pop0002</v>
          </cell>
          <cell r="E9" t="str">
            <v>evol_p1622_part_pop0002</v>
          </cell>
          <cell r="F9" t="str">
            <v>evol_p1622_pop0305</v>
          </cell>
          <cell r="G9" t="str">
            <v>evol_p1622_part_pop0305</v>
          </cell>
          <cell r="H9" t="str">
            <v>evol_p1622_pop0610</v>
          </cell>
          <cell r="I9" t="str">
            <v>evol_p1622_part_pop0610</v>
          </cell>
          <cell r="J9" t="str">
            <v>evol_p1622_pop1117</v>
          </cell>
          <cell r="K9" t="str">
            <v>evol_p1622_part_pop1117</v>
          </cell>
          <cell r="L9" t="str">
            <v>evol_p1622_pop1824</v>
          </cell>
          <cell r="M9" t="str">
            <v>evol_p1622_part_pop1824</v>
          </cell>
          <cell r="N9" t="str">
            <v>evol_p1622_pop2539</v>
          </cell>
          <cell r="O9" t="str">
            <v>evol_p1622_part_pop2539</v>
          </cell>
          <cell r="P9" t="str">
            <v>evol_p1622_pop4054</v>
          </cell>
          <cell r="Q9" t="str">
            <v>evol_p1622_part_pop4054</v>
          </cell>
          <cell r="R9" t="str">
            <v>evol_p1622_pop5564</v>
          </cell>
          <cell r="S9" t="str">
            <v>evol_p1622_part_pop5564</v>
          </cell>
          <cell r="T9" t="str">
            <v>evol_p1622_pop6579</v>
          </cell>
          <cell r="U9" t="str">
            <v>evol_p1622_part_pop6579</v>
          </cell>
          <cell r="V9" t="str">
            <v>evol_p1622_pop80p</v>
          </cell>
          <cell r="W9" t="str">
            <v>evol_p1622_part_pop80p</v>
          </cell>
          <cell r="X9" t="str">
            <v>evol_p1622_pop0014</v>
          </cell>
          <cell r="Y9" t="str">
            <v>evol_p1622_part_pop0014</v>
          </cell>
          <cell r="Z9" t="str">
            <v>evol_p1622_pop1529</v>
          </cell>
          <cell r="AA9" t="str">
            <v>evol_p1622_part_pop1529</v>
          </cell>
          <cell r="AB9" t="str">
            <v>evol_p1622_pop3044</v>
          </cell>
          <cell r="AC9" t="str">
            <v>evol_p1622_part_pop3044</v>
          </cell>
          <cell r="AD9" t="str">
            <v>evol_p1622_pop4559</v>
          </cell>
          <cell r="AE9" t="str">
            <v>evol_p1622_part_pop4559</v>
          </cell>
          <cell r="AF9" t="str">
            <v>evol_p1622_pop6074</v>
          </cell>
          <cell r="AG9" t="str">
            <v>evol_p1622_part_pop6074</v>
          </cell>
          <cell r="AH9" t="str">
            <v>evol_p1622_pop75p</v>
          </cell>
          <cell r="AI9" t="str">
            <v>evol_p1622_part_pop75p</v>
          </cell>
          <cell r="AJ9" t="str">
            <v>evol_p1622_pop0019</v>
          </cell>
          <cell r="AK9" t="str">
            <v>evol_p1622_part_pop0019</v>
          </cell>
          <cell r="AL9" t="str">
            <v>evol_p1622_pop2064</v>
          </cell>
          <cell r="AM9" t="str">
            <v>evol_p1622_part_pop2064</v>
          </cell>
          <cell r="AN9" t="str">
            <v>evol_p1622_pop65p</v>
          </cell>
          <cell r="AO9" t="str">
            <v>evol_p1622_part_pop65p</v>
          </cell>
          <cell r="AP9" t="str">
            <v>evol_p1622_pop60p</v>
          </cell>
          <cell r="AQ9" t="str">
            <v>evol_p1622_part_pop60p</v>
          </cell>
          <cell r="AR9" t="str">
            <v>evol_p1622_indice_jeunesse</v>
          </cell>
          <cell r="AS9" t="str">
            <v>evol_p1622_indice_vieillissement</v>
          </cell>
          <cell r="AT9" t="str">
            <v>evol_p1622_pop_etr</v>
          </cell>
          <cell r="AU9" t="str">
            <v>evol_p1622_part_pop_etr</v>
          </cell>
          <cell r="AV9" t="str">
            <v>evol_p1622_pop_imm</v>
          </cell>
          <cell r="AW9" t="str">
            <v>evol_p1622_part_pop_imm</v>
          </cell>
          <cell r="AX9" t="str">
            <v>evol_p1622_pmen_p</v>
          </cell>
          <cell r="AY9" t="str">
            <v>evol_p1622_phormen</v>
          </cell>
          <cell r="AZ9" t="str">
            <v>evol_p1622_part_phormen</v>
          </cell>
          <cell r="BA9" t="str">
            <v>evol_c1622_men_c</v>
          </cell>
          <cell r="BB9" t="str">
            <v>evol_c1622_menpseul</v>
          </cell>
          <cell r="BC9" t="str">
            <v>evol_c1622_part_menpseul</v>
          </cell>
          <cell r="BD9" t="str">
            <v>evol_c1622_menhseul</v>
          </cell>
          <cell r="BE9" t="str">
            <v>evol_c1622_part_menhseul</v>
          </cell>
          <cell r="BF9" t="str">
            <v>evol_c1622_menfseul</v>
          </cell>
          <cell r="BG9" t="str">
            <v>evol_c1622_part_menfseul</v>
          </cell>
          <cell r="BH9" t="str">
            <v>evol_c1622_menfam</v>
          </cell>
          <cell r="BI9" t="str">
            <v>evol_c1622_part_menfam</v>
          </cell>
          <cell r="BJ9" t="str">
            <v>evol_c1622_mensfam</v>
          </cell>
          <cell r="BK9" t="str">
            <v>evol_c1622_part_mensfam</v>
          </cell>
          <cell r="BL9" t="str">
            <v>evol_p1622_pop80p_pseul</v>
          </cell>
          <cell r="BM9" t="str">
            <v>evol_c1622_part_pop80p_pseul</v>
          </cell>
          <cell r="BN9" t="str">
            <v>evol_c1622_pmen_c</v>
          </cell>
          <cell r="BO9" t="str">
            <v>evol_c1622_mencoupsenf</v>
          </cell>
          <cell r="BP9" t="str">
            <v>evol_c1622_part_mencoupsenf</v>
          </cell>
          <cell r="BQ9" t="str">
            <v>evol_c1622_mencoupaenf</v>
          </cell>
          <cell r="BR9" t="str">
            <v>evol_c1622_part_mencoupaenf</v>
          </cell>
          <cell r="BS9" t="str">
            <v>evol_c1622_fam</v>
          </cell>
          <cell r="BT9" t="str">
            <v>evol_c1622_ne24f0</v>
          </cell>
          <cell r="BU9" t="str">
            <v>evol_c1622_part_ne24f0</v>
          </cell>
          <cell r="BV9" t="str">
            <v>evol_c1622_ne24f1</v>
          </cell>
          <cell r="BW9" t="str">
            <v>evol_c1622_part_ne24f1</v>
          </cell>
          <cell r="BX9" t="str">
            <v>evol_c1622_ne24f2</v>
          </cell>
          <cell r="BY9" t="str">
            <v>evol_c1622_part_ne24f2</v>
          </cell>
          <cell r="BZ9" t="str">
            <v>evol_c1622_ne24f3</v>
          </cell>
          <cell r="CA9" t="str">
            <v>evol_c1622_part_ne24f3</v>
          </cell>
          <cell r="CB9" t="str">
            <v>evol_c1622_ne24f4p</v>
          </cell>
          <cell r="CC9" t="str">
            <v>evol_c1622_part_ne24f4p</v>
          </cell>
          <cell r="CD9" t="str">
            <v>evol_c1622_menfammono</v>
          </cell>
          <cell r="CE9" t="str">
            <v>evol_c1622_part_menfammono</v>
          </cell>
          <cell r="CF9" t="str">
            <v>evol_p1622_log</v>
          </cell>
          <cell r="CG9" t="str">
            <v>evol_p1622_rp</v>
          </cell>
          <cell r="CH9" t="str">
            <v>evol_p1622_part_rp</v>
          </cell>
          <cell r="CI9" t="str">
            <v>evol_p1622_rsecocc</v>
          </cell>
          <cell r="CJ9" t="str">
            <v>evol_p1622_part_rsecocc</v>
          </cell>
          <cell r="CK9" t="str">
            <v>evol_p1622_logvac</v>
          </cell>
          <cell r="CL9" t="str">
            <v>evol_p1622_part_logvac</v>
          </cell>
          <cell r="CM9" t="str">
            <v>evol_p1622_rp_prop</v>
          </cell>
          <cell r="CN9" t="str">
            <v>evol_p1622_part_rp_prop</v>
          </cell>
          <cell r="CO9" t="str">
            <v>evol_p1622_rp_loc</v>
          </cell>
          <cell r="CP9" t="str">
            <v>evol_p1622_part_rp_loc</v>
          </cell>
          <cell r="CQ9" t="str">
            <v>evol_p1622_rp_grat</v>
          </cell>
          <cell r="CR9" t="str">
            <v>evol_p1622_part_rp_grat</v>
          </cell>
          <cell r="CS9" t="str">
            <v>evol_p1622_rp_1p</v>
          </cell>
          <cell r="CT9" t="str">
            <v>evol_p1622_part_rp_1p</v>
          </cell>
          <cell r="CU9" t="str">
            <v>evol_p1622_rp_2p</v>
          </cell>
          <cell r="CV9" t="str">
            <v>evol_p1622_part_rp_2p</v>
          </cell>
          <cell r="CW9" t="str">
            <v>evol_p1622_rp_3p</v>
          </cell>
          <cell r="CX9" t="str">
            <v>evol_p1622_part_rp_3p</v>
          </cell>
          <cell r="CY9" t="str">
            <v>evol_p1622_rp_4p</v>
          </cell>
          <cell r="CZ9" t="str">
            <v>evol_p1622_part_rp_4p</v>
          </cell>
          <cell r="DA9" t="str">
            <v>evol_p1622_rp_5pp</v>
          </cell>
          <cell r="DB9" t="str">
            <v>evol_p1622_part_rp_5pp</v>
          </cell>
          <cell r="DC9" t="str">
            <v>evol_p1622_nper_rp</v>
          </cell>
          <cell r="DD9" t="str">
            <v>evol_p1622_nbpi_rp</v>
          </cell>
          <cell r="DE9" t="str">
            <v>evol_p1622_nb_pers_par_rp</v>
          </cell>
          <cell r="DF9" t="str">
            <v>evol_p1622_nb_pers_par_piece</v>
          </cell>
          <cell r="DG9" t="str">
            <v>evol_p1622_rpmaison</v>
          </cell>
          <cell r="DH9" t="str">
            <v>evol_p1622_part_rpmaison</v>
          </cell>
          <cell r="DI9" t="str">
            <v>evol_p1622_rpappart</v>
          </cell>
          <cell r="DJ9" t="str">
            <v>evol_p1622_part_rpappart</v>
          </cell>
          <cell r="DK9" t="str">
            <v>evol_p1622_rp_m30m2</v>
          </cell>
          <cell r="DL9" t="str">
            <v>evol_p1622_part_rp_m30m2</v>
          </cell>
          <cell r="DM9" t="str">
            <v>evol_p1622_rp_3040m2</v>
          </cell>
          <cell r="DN9" t="str">
            <v>evol_p1622_part_rp_3040m2</v>
          </cell>
          <cell r="DO9" t="str">
            <v>evol_p1622_rp_4060m2</v>
          </cell>
          <cell r="DP9" t="str">
            <v>evol_p1622_part_rp_4060m2</v>
          </cell>
          <cell r="DQ9" t="str">
            <v>evol_p1622_rp_6080m2</v>
          </cell>
          <cell r="DR9" t="str">
            <v>evol_p1622_part_rp_6080m2</v>
          </cell>
          <cell r="DS9" t="str">
            <v>evol_p1622_rp_80100m2</v>
          </cell>
          <cell r="DT9" t="str">
            <v>evol_p1622_part_rp_80100m2</v>
          </cell>
          <cell r="DU9" t="str">
            <v>evol_p1622_rp_100120m2</v>
          </cell>
          <cell r="DV9" t="str">
            <v>evol_p1622_part_rp_100120m2</v>
          </cell>
          <cell r="DW9" t="str">
            <v>evol_p1622_rp_120m2p</v>
          </cell>
          <cell r="DX9" t="str">
            <v>evol_p1622_part_rp_120m2p</v>
          </cell>
          <cell r="DY9" t="str">
            <v>evol_p1622_rp_ach19</v>
          </cell>
          <cell r="DZ9" t="str">
            <v>evol_p1622_part_rp_ach19</v>
          </cell>
          <cell r="EA9" t="str">
            <v>evol_p1622_rp_ach45</v>
          </cell>
          <cell r="EB9" t="str">
            <v>evol_p1622_part_rp_ach45</v>
          </cell>
          <cell r="EC9" t="str">
            <v>evol_p1622_rp_ach70</v>
          </cell>
          <cell r="ED9" t="str">
            <v>evol_p1622_part_rp_ach70</v>
          </cell>
          <cell r="EE9" t="str">
            <v>evol_p1622_rp_ach90</v>
          </cell>
          <cell r="EF9" t="str">
            <v>evol_p1622_part_rp_ach90</v>
          </cell>
          <cell r="EG9" t="str">
            <v>evol_p1622_rp_ach05</v>
          </cell>
          <cell r="EH9" t="str">
            <v>evol_p1622_part_rp_ach05</v>
          </cell>
          <cell r="EI9" t="str">
            <v>evol_p1622_rp_lochlmv</v>
          </cell>
          <cell r="EJ9" t="str">
            <v>evol_p1622_part_rp_lochlmv</v>
          </cell>
          <cell r="EK9" t="str">
            <v>evol_p1622_men_anem0002</v>
          </cell>
          <cell r="EL9" t="str">
            <v>evol_p1622_part_men_anem0002</v>
          </cell>
          <cell r="EM9" t="str">
            <v>evol_p1622_men_anem0204</v>
          </cell>
          <cell r="EN9" t="str">
            <v>evol_p1622_part_men_anem0204</v>
          </cell>
          <cell r="EO9" t="str">
            <v>evol_p1622_men_anem0509</v>
          </cell>
          <cell r="EP9" t="str">
            <v>evol_p1622_part_men_anem0509</v>
          </cell>
          <cell r="EQ9" t="str">
            <v>evol_p1622_men_anem10p</v>
          </cell>
          <cell r="ER9" t="str">
            <v>evol_p1622_part_men_anem10p</v>
          </cell>
          <cell r="ES9" t="str">
            <v>evol_p1622_pop1564</v>
          </cell>
          <cell r="ET9" t="str">
            <v>evol_p1622_pop1524</v>
          </cell>
          <cell r="EU9" t="str">
            <v>evol_p1622_pop2554</v>
          </cell>
          <cell r="EV9" t="str">
            <v>evol_p1622_act1564</v>
          </cell>
          <cell r="EW9" t="str">
            <v>evol_p1622_taux_act1564</v>
          </cell>
          <cell r="EX9" t="str">
            <v>evol_p1622_act1524</v>
          </cell>
          <cell r="EY9" t="str">
            <v>evol_p1622_taux_act1524</v>
          </cell>
          <cell r="EZ9" t="str">
            <v>evol_p1622_act2554</v>
          </cell>
          <cell r="FA9" t="str">
            <v>evol_p1622_taux_act2554</v>
          </cell>
          <cell r="FB9" t="str">
            <v>evol_p1622_act5564</v>
          </cell>
          <cell r="FC9" t="str">
            <v>evol_p1622_taux_act5564</v>
          </cell>
          <cell r="FD9" t="str">
            <v>evol_p1622_f2554</v>
          </cell>
          <cell r="FE9" t="str">
            <v>evol_p1622_fact2554</v>
          </cell>
          <cell r="FF9" t="str">
            <v>evol_p1622_taux_fact2554</v>
          </cell>
          <cell r="FG9" t="str">
            <v>evol_p1622_actocc1564</v>
          </cell>
          <cell r="FH9" t="str">
            <v>evol_p1622_taux_actocc1564</v>
          </cell>
          <cell r="FI9" t="str">
            <v>evol_p1622_actocc2554</v>
          </cell>
          <cell r="FJ9" t="str">
            <v>evol_p1622_taux_actocc2554</v>
          </cell>
          <cell r="FK9" t="str">
            <v>evol_p1622_actocc5564</v>
          </cell>
          <cell r="FL9" t="str">
            <v>evol_p1622_taux_actocc5564</v>
          </cell>
          <cell r="FM9" t="str">
            <v>evol_p1622_factocc2554</v>
          </cell>
          <cell r="FN9" t="str">
            <v>evol_p1622_taux_factocc2554</v>
          </cell>
          <cell r="FO9" t="str">
            <v>evol_p1622_chom1564</v>
          </cell>
          <cell r="FP9" t="str">
            <v>evol_p1622_taux_chom1564</v>
          </cell>
          <cell r="FQ9" t="str">
            <v>evol_p1622_chom1524</v>
          </cell>
          <cell r="FR9" t="str">
            <v>evol_p1622_taux_chom1524</v>
          </cell>
          <cell r="FS9" t="str">
            <v>evol_p1622_chom2554</v>
          </cell>
          <cell r="FT9" t="str">
            <v>evol_p1622_taux_chom2554</v>
          </cell>
          <cell r="FU9" t="str">
            <v>evol_p1622_fchom2554</v>
          </cell>
          <cell r="FV9" t="str">
            <v>evol_p1622_taux_fchom2554</v>
          </cell>
          <cell r="FW9" t="str">
            <v>evol_p1622_chom5564</v>
          </cell>
          <cell r="FX9" t="str">
            <v>evol_p1622_taux_chom5564</v>
          </cell>
          <cell r="FY9" t="str">
            <v>evol_p1622_inact1564</v>
          </cell>
          <cell r="FZ9" t="str">
            <v>evol_p1622_taux_inact1564</v>
          </cell>
          <cell r="GA9" t="str">
            <v>evol_p1622_hinact1564</v>
          </cell>
          <cell r="GB9" t="str">
            <v>evol_p1622_taux_hinact1564</v>
          </cell>
          <cell r="GC9" t="str">
            <v>evol_p1622_finact1564</v>
          </cell>
          <cell r="GD9" t="str">
            <v>evol_p1622_taux_finact1564</v>
          </cell>
          <cell r="GE9" t="str">
            <v>evol_p1622_etud1564</v>
          </cell>
          <cell r="GF9" t="str">
            <v>evol_p1622_taux_etud1564</v>
          </cell>
          <cell r="GG9" t="str">
            <v>evol_c1622_actocc1564_cs1</v>
          </cell>
          <cell r="GH9" t="str">
            <v>evol_c1622_part_actocc1564_cs1</v>
          </cell>
          <cell r="GI9" t="str">
            <v>evol_c1622_actocc1564_cs2</v>
          </cell>
          <cell r="GJ9" t="str">
            <v>evol_c1622_part_actocc1564_cs2</v>
          </cell>
          <cell r="GK9" t="str">
            <v>evol_c1622_actocc1564_cs3</v>
          </cell>
          <cell r="GL9" t="str">
            <v>evol_c1622_part_actocc1564_cs3</v>
          </cell>
          <cell r="GM9" t="str">
            <v>evol_c1622_actocc1564_cs4</v>
          </cell>
          <cell r="GN9" t="str">
            <v>evol_c1622_part_actocc1564_cs4</v>
          </cell>
          <cell r="GO9" t="str">
            <v>evol_c1622_actocc1564_cs5</v>
          </cell>
          <cell r="GP9" t="str">
            <v>evol_c1622_part_actocc1564_cs5</v>
          </cell>
          <cell r="GQ9" t="str">
            <v>evol_c1622_actocc1564_cs6</v>
          </cell>
          <cell r="GR9" t="str">
            <v>evol_c1622_part_actocc1564_cs6</v>
          </cell>
          <cell r="GS9" t="str">
            <v>evol_p1622_sal15p</v>
          </cell>
          <cell r="GT9" t="str">
            <v>evol_p1622_sal15p_tp</v>
          </cell>
          <cell r="GU9" t="str">
            <v>evol_p1622_part_sal15p_tp</v>
          </cell>
          <cell r="GV9" t="str">
            <v>evol_p1622_fsal15p</v>
          </cell>
          <cell r="GW9" t="str">
            <v>evol_p1622_fsal15p_tp</v>
          </cell>
          <cell r="GX9" t="str">
            <v>evol_p1622_part_fsal15p_tp</v>
          </cell>
          <cell r="GY9" t="str">
            <v>evol_p1622_sal15p_emploi_precaire</v>
          </cell>
          <cell r="GZ9" t="str">
            <v>evol_p1622_part_sal15p_emploi_precaire</v>
          </cell>
          <cell r="HA9" t="str">
            <v>evol_p1622_pop1517</v>
          </cell>
          <cell r="HB9" t="str">
            <v>evol_p1622_pop2529</v>
          </cell>
          <cell r="HC9" t="str">
            <v>evol_p1622_pop30p</v>
          </cell>
          <cell r="HD9" t="str">
            <v>evol_p1622_scol1517</v>
          </cell>
          <cell r="HE9" t="str">
            <v>evol_p1622_part_scol1517</v>
          </cell>
          <cell r="HF9" t="str">
            <v>evol_p1622_scol1824</v>
          </cell>
          <cell r="HG9" t="str">
            <v>evol_p1622_part_scol1824</v>
          </cell>
          <cell r="HH9" t="str">
            <v>evol_p1622_scol2529</v>
          </cell>
          <cell r="HI9" t="str">
            <v>evol_p1622_part_scol2529</v>
          </cell>
          <cell r="HJ9" t="str">
            <v>evol_p1622_scol30p</v>
          </cell>
          <cell r="HK9" t="str">
            <v>evol_p1622_part_scol30p</v>
          </cell>
          <cell r="HL9" t="str">
            <v>evol_p1622_nscol15p</v>
          </cell>
          <cell r="HM9" t="str">
            <v>evol_p1622_nscol15p_sans_dipl_ou_peu_dipl</v>
          </cell>
          <cell r="HN9" t="str">
            <v>evol_p1622_part_nscol15p_sans_dipl_ou_peu_dipl</v>
          </cell>
          <cell r="HO9" t="str">
            <v>evol_p1622_nscol15p_capbep</v>
          </cell>
          <cell r="HP9" t="str">
            <v>evol_p1622_part_nscol15p_capbep</v>
          </cell>
          <cell r="HQ9" t="str">
            <v>evol_p1622_nscol15p_bac</v>
          </cell>
          <cell r="HR9" t="str">
            <v>evol_p1622_part_nscol15p_bac</v>
          </cell>
          <cell r="HS9" t="str">
            <v>evol_p1622_nscol15p_enseignement_sup</v>
          </cell>
          <cell r="HT9" t="str">
            <v>evol_p1622_part_nscol15p_enseignement_sup</v>
          </cell>
          <cell r="HU9" t="str">
            <v>evol_p1622_men_p</v>
          </cell>
          <cell r="HV9" t="str">
            <v>evol_p1622_rp_garl</v>
          </cell>
          <cell r="HW9" t="str">
            <v>evol_p1622_part_rp_garl</v>
          </cell>
          <cell r="HX9" t="str">
            <v>evol_p1622_menage_sans_voiture</v>
          </cell>
          <cell r="HY9" t="str">
            <v>evol_p1622_part_menage_sans_voiture</v>
          </cell>
          <cell r="HZ9" t="str">
            <v>evol_p1622_rp_voit1p</v>
          </cell>
          <cell r="IA9" t="str">
            <v>evol_p1622_part_rp_voit1p</v>
          </cell>
          <cell r="IB9" t="str">
            <v>evol_p1622_rp_voit1</v>
          </cell>
          <cell r="IC9" t="str">
            <v>evol_p1622_part_rp_voit1</v>
          </cell>
          <cell r="ID9" t="str">
            <v>evol_p1622_rp_voit2p</v>
          </cell>
          <cell r="IE9" t="str">
            <v>evol_p1622_part_rp_voit2p</v>
          </cell>
          <cell r="IF9" t="str">
            <v>evol_c1622_actocc15p</v>
          </cell>
          <cell r="IG9" t="str">
            <v>evol_c1622_actocc15p_pas</v>
          </cell>
          <cell r="IH9" t="str">
            <v>evol_c1622_part_actocc15p_pas</v>
          </cell>
          <cell r="II9" t="str">
            <v>evol_c1622_actocc15p_mar</v>
          </cell>
          <cell r="IJ9" t="str">
            <v>evol_c1622_part_actocc15p_mar</v>
          </cell>
          <cell r="IK9" t="str">
            <v>evol_c1622_actocc15p_velo_2rouesmot</v>
          </cell>
          <cell r="IL9" t="str">
            <v>evol_c1622_part_actocc15p_velo_2rouesmot</v>
          </cell>
          <cell r="IM9" t="str">
            <v>evol_c1622_actocc15p_voit</v>
          </cell>
          <cell r="IN9" t="str">
            <v>evol_c1622_part_actocc15p_voit</v>
          </cell>
          <cell r="IO9" t="str">
            <v>evol_c1622_actocc15p_tcom</v>
          </cell>
          <cell r="IP9" t="str">
            <v>evol_c1622_part_actocc15p_tcom</v>
          </cell>
          <cell r="IQ9" t="str">
            <v>evol_f1521_disp_q1</v>
          </cell>
          <cell r="IR9" t="str">
            <v>evol_f1521_disp_q2</v>
          </cell>
          <cell r="IS9" t="str">
            <v>evol_f1521_disp_q3</v>
          </cell>
          <cell r="IT9" t="str">
            <v>evol_f1521_disp_tp60</v>
          </cell>
        </row>
        <row r="10">
          <cell r="A10">
            <v>3</v>
          </cell>
          <cell r="B10" t="str">
            <v>Achenheim</v>
          </cell>
          <cell r="C10">
            <v>488</v>
          </cell>
          <cell r="D10">
            <v>29.367599999999999</v>
          </cell>
          <cell r="E10">
            <v>0.67759999999999998</v>
          </cell>
          <cell r="F10">
            <v>39.599800000000002</v>
          </cell>
          <cell r="G10">
            <v>1.0578000000000001</v>
          </cell>
          <cell r="H10">
            <v>18.386299999999999</v>
          </cell>
          <cell r="I10">
            <v>-0.33110000000000001</v>
          </cell>
          <cell r="J10">
            <v>26.1599</v>
          </cell>
          <cell r="K10">
            <v>-0.57420000000000004</v>
          </cell>
          <cell r="L10">
            <v>29.813500000000001</v>
          </cell>
          <cell r="M10">
            <v>4.2000000000000003E-2</v>
          </cell>
          <cell r="N10">
            <v>190.7859</v>
          </cell>
          <cell r="O10">
            <v>4.6418999999999997</v>
          </cell>
          <cell r="P10">
            <v>53.5501</v>
          </cell>
          <cell r="Q10">
            <v>-1.6459999999999999</v>
          </cell>
          <cell r="R10">
            <v>-24.850899999999999</v>
          </cell>
          <cell r="S10">
            <v>-4.3209999999999997</v>
          </cell>
          <cell r="T10">
            <v>85.9846</v>
          </cell>
          <cell r="U10">
            <v>-0.223</v>
          </cell>
          <cell r="V10">
            <v>39.203000000000003</v>
          </cell>
          <cell r="W10">
            <v>0.67569999999999997</v>
          </cell>
          <cell r="X10">
            <v>117.998</v>
          </cell>
          <cell r="Y10">
            <v>1.7828999999999999</v>
          </cell>
          <cell r="Z10">
            <v>102.4224</v>
          </cell>
          <cell r="AA10">
            <v>1.3468</v>
          </cell>
          <cell r="AB10">
            <v>177.0658</v>
          </cell>
          <cell r="AC10">
            <v>3.8039999999999998</v>
          </cell>
          <cell r="AD10">
            <v>-51.094700000000003</v>
          </cell>
          <cell r="AE10">
            <v>-6.4333999999999998</v>
          </cell>
          <cell r="AF10">
            <v>75.638099999999994</v>
          </cell>
          <cell r="AG10">
            <v>-1.3947000000000001</v>
          </cell>
          <cell r="AH10">
            <v>65.970399999999998</v>
          </cell>
          <cell r="AI10">
            <v>0.89439999999999997</v>
          </cell>
          <cell r="AJ10">
            <v>128.78100000000001</v>
          </cell>
          <cell r="AK10">
            <v>1.0933999999999999</v>
          </cell>
          <cell r="AL10">
            <v>234.03129999999999</v>
          </cell>
          <cell r="AM10">
            <v>-1.5462</v>
          </cell>
          <cell r="AN10">
            <v>125.18770000000001</v>
          </cell>
          <cell r="AO10">
            <v>0.45269999999999999</v>
          </cell>
          <cell r="AP10">
            <v>141.60849999999999</v>
          </cell>
          <cell r="AQ10">
            <v>-0.50039999999999996</v>
          </cell>
          <cell r="AR10">
            <v>4.5600000000000002E-2</v>
          </cell>
          <cell r="AS10">
            <v>-3.5999999999999997E-2</v>
          </cell>
          <cell r="AT10">
            <v>9.5905000000000005</v>
          </cell>
          <cell r="AU10">
            <v>-0.1903</v>
          </cell>
          <cell r="AV10">
            <v>6.2312000000000003</v>
          </cell>
          <cell r="AW10">
            <v>-1.1259999999999999</v>
          </cell>
          <cell r="AX10">
            <v>488</v>
          </cell>
          <cell r="AY10">
            <v>0</v>
          </cell>
          <cell r="AZ10">
            <v>0</v>
          </cell>
          <cell r="BA10">
            <v>268.87860000000001</v>
          </cell>
          <cell r="BB10">
            <v>129.3991</v>
          </cell>
          <cell r="BC10">
            <v>5.7770000000000001</v>
          </cell>
          <cell r="BD10">
            <v>72.866</v>
          </cell>
          <cell r="BE10">
            <v>4.3975999999999997</v>
          </cell>
          <cell r="BF10">
            <v>56.533099999999997</v>
          </cell>
          <cell r="BG10">
            <v>1.3794</v>
          </cell>
          <cell r="BH10">
            <v>129.8425</v>
          </cell>
          <cell r="BI10">
            <v>-6.4888000000000003</v>
          </cell>
          <cell r="BJ10">
            <v>9.6371000000000002</v>
          </cell>
          <cell r="BK10">
            <v>0.71179999999999999</v>
          </cell>
          <cell r="BL10">
            <v>10.625299999999999</v>
          </cell>
          <cell r="BM10">
            <v>-4.1313000000000004</v>
          </cell>
          <cell r="BN10">
            <v>500.74889999999999</v>
          </cell>
          <cell r="BO10">
            <v>52.565199999999997</v>
          </cell>
          <cell r="BP10">
            <v>-4.3928000000000003</v>
          </cell>
          <cell r="BQ10">
            <v>53.763100000000001</v>
          </cell>
          <cell r="BR10">
            <v>-2.1709999999999998</v>
          </cell>
          <cell r="BS10">
            <v>135.75129999999999</v>
          </cell>
          <cell r="BT10">
            <v>67.319800000000001</v>
          </cell>
          <cell r="BU10">
            <v>-1.6811</v>
          </cell>
          <cell r="BV10">
            <v>34.6355</v>
          </cell>
          <cell r="BW10">
            <v>1.1309</v>
          </cell>
          <cell r="BX10">
            <v>26.9878</v>
          </cell>
          <cell r="BY10">
            <v>0.67320000000000002</v>
          </cell>
          <cell r="BZ10">
            <v>6.5086000000000004</v>
          </cell>
          <cell r="CA10">
            <v>-4.0099999999999997E-2</v>
          </cell>
          <cell r="CB10">
            <v>0.29970000000000002</v>
          </cell>
          <cell r="CC10">
            <v>-8.2799999999999999E-2</v>
          </cell>
          <cell r="CD10">
            <v>23.514199999999999</v>
          </cell>
          <cell r="CE10">
            <v>7.4899999999999994E-2</v>
          </cell>
          <cell r="CF10">
            <v>255.09360000000001</v>
          </cell>
          <cell r="CG10">
            <v>260.44799999999998</v>
          </cell>
          <cell r="CH10">
            <v>1.8951</v>
          </cell>
          <cell r="CI10">
            <v>23.799299999999999</v>
          </cell>
          <cell r="CJ10">
            <v>1.8608</v>
          </cell>
          <cell r="CK10">
            <v>-29.153700000000001</v>
          </cell>
          <cell r="CL10">
            <v>-3.7559</v>
          </cell>
          <cell r="CM10">
            <v>134.1062</v>
          </cell>
          <cell r="CN10">
            <v>-6.6797000000000004</v>
          </cell>
          <cell r="CO10">
            <v>127.0033</v>
          </cell>
          <cell r="CP10">
            <v>7.3552999999999997</v>
          </cell>
          <cell r="CQ10">
            <v>-0.66159999999999997</v>
          </cell>
          <cell r="CR10">
            <v>-0.67559999999999998</v>
          </cell>
          <cell r="CS10">
            <v>2.5745</v>
          </cell>
          <cell r="CT10">
            <v>7.2499999999999995E-2</v>
          </cell>
          <cell r="CU10">
            <v>63.598199999999999</v>
          </cell>
          <cell r="CV10">
            <v>4.5477999999999996</v>
          </cell>
          <cell r="CW10">
            <v>88.7029</v>
          </cell>
          <cell r="CX10">
            <v>4.9073000000000002</v>
          </cell>
          <cell r="CY10">
            <v>78.855599999999995</v>
          </cell>
          <cell r="CZ10">
            <v>2.0594999999999999</v>
          </cell>
          <cell r="DA10">
            <v>26.716699999999999</v>
          </cell>
          <cell r="DB10">
            <v>-11.5869</v>
          </cell>
          <cell r="DC10">
            <v>488</v>
          </cell>
          <cell r="DD10">
            <v>3062.5034999999998</v>
          </cell>
          <cell r="DE10">
            <v>-0.11609999999999999</v>
          </cell>
          <cell r="DF10">
            <v>1.4800000000000001E-2</v>
          </cell>
          <cell r="DG10">
            <v>59.3461</v>
          </cell>
          <cell r="DH10">
            <v>-12.596500000000001</v>
          </cell>
          <cell r="DI10">
            <v>202.1233</v>
          </cell>
          <cell r="DJ10">
            <v>12.7379</v>
          </cell>
          <cell r="DK10">
            <v>1.6755</v>
          </cell>
          <cell r="DL10">
            <v>1.9E-2</v>
          </cell>
          <cell r="DM10">
            <v>12.856299999999999</v>
          </cell>
          <cell r="DN10">
            <v>0.84960000000000002</v>
          </cell>
          <cell r="DO10">
            <v>51.1798</v>
          </cell>
          <cell r="DP10">
            <v>3.351</v>
          </cell>
          <cell r="DQ10">
            <v>72.426500000000004</v>
          </cell>
          <cell r="DR10">
            <v>4.1421999999999999</v>
          </cell>
          <cell r="DS10">
            <v>44.483600000000003</v>
          </cell>
          <cell r="DT10">
            <v>-0.7369</v>
          </cell>
          <cell r="DU10">
            <v>8.4486000000000008</v>
          </cell>
          <cell r="DV10">
            <v>-5.1971999999999996</v>
          </cell>
          <cell r="DW10">
            <v>69.377600000000001</v>
          </cell>
          <cell r="DX10">
            <v>-2.4277000000000002</v>
          </cell>
          <cell r="DY10">
            <v>7.4612999999999996</v>
          </cell>
          <cell r="DZ10">
            <v>-1.5032000000000001</v>
          </cell>
          <cell r="EA10">
            <v>-9.4893000000000001</v>
          </cell>
          <cell r="EB10">
            <v>-2.2248000000000001</v>
          </cell>
          <cell r="EC10">
            <v>1.3492999999999999</v>
          </cell>
          <cell r="ED10">
            <v>-3.3791000000000002</v>
          </cell>
          <cell r="EE10">
            <v>-18.1721</v>
          </cell>
          <cell r="EF10">
            <v>-10.3971</v>
          </cell>
          <cell r="EG10">
            <v>-8.1374999999999993</v>
          </cell>
          <cell r="EH10">
            <v>-5.8350999999999997</v>
          </cell>
          <cell r="EI10">
            <v>7.5951000000000004</v>
          </cell>
          <cell r="EJ10">
            <v>0.3861</v>
          </cell>
          <cell r="EK10">
            <v>49.802500000000002</v>
          </cell>
          <cell r="EL10">
            <v>3.0752999999999999</v>
          </cell>
          <cell r="EM10">
            <v>151.19460000000001</v>
          </cell>
          <cell r="EN10">
            <v>10.154999999999999</v>
          </cell>
          <cell r="EO10">
            <v>80.174000000000007</v>
          </cell>
          <cell r="EP10">
            <v>4.3617999999999997</v>
          </cell>
          <cell r="EQ10">
            <v>-20.723199999999999</v>
          </cell>
          <cell r="ER10">
            <v>-17.591999999999999</v>
          </cell>
          <cell r="ES10">
            <v>244.81450000000001</v>
          </cell>
          <cell r="ET10">
            <v>25.3293</v>
          </cell>
          <cell r="EU10">
            <v>244.33600000000001</v>
          </cell>
          <cell r="EV10">
            <v>245.95769999999999</v>
          </cell>
          <cell r="EW10">
            <v>4.0176999999999996</v>
          </cell>
          <cell r="EX10">
            <v>23.695499999999999</v>
          </cell>
          <cell r="EY10">
            <v>6.0613999999999999</v>
          </cell>
          <cell r="EZ10">
            <v>224.61269999999999</v>
          </cell>
          <cell r="FA10">
            <v>-0.86739999999999995</v>
          </cell>
          <cell r="FB10">
            <v>-2.3506</v>
          </cell>
          <cell r="FC10">
            <v>3.4887999999999999</v>
          </cell>
          <cell r="FD10">
            <v>136.66249999999999</v>
          </cell>
          <cell r="FE10">
            <v>124.7179</v>
          </cell>
          <cell r="FF10">
            <v>-0.3306</v>
          </cell>
          <cell r="FG10">
            <v>252.8707</v>
          </cell>
          <cell r="FH10">
            <v>5.3903999999999996</v>
          </cell>
          <cell r="FI10">
            <v>226.8399</v>
          </cell>
          <cell r="FJ10">
            <v>0.97609999999999997</v>
          </cell>
          <cell r="FK10">
            <v>-1.2935000000000001</v>
          </cell>
          <cell r="FL10">
            <v>3.5651999999999999</v>
          </cell>
          <cell r="FM10">
            <v>115.9174</v>
          </cell>
          <cell r="FN10">
            <v>-0.62039999999999995</v>
          </cell>
          <cell r="FO10">
            <v>-6.9131</v>
          </cell>
          <cell r="FP10">
            <v>-2.1198000000000001</v>
          </cell>
          <cell r="FQ10">
            <v>-3.6288999999999998</v>
          </cell>
          <cell r="FR10">
            <v>-8.7716999999999992</v>
          </cell>
          <cell r="FS10">
            <v>-2.2271000000000001</v>
          </cell>
          <cell r="FT10">
            <v>-1.8907</v>
          </cell>
          <cell r="FU10">
            <v>8.8005999999999993</v>
          </cell>
          <cell r="FV10">
            <v>0.2898</v>
          </cell>
          <cell r="FW10">
            <v>-1.0571999999999999</v>
          </cell>
          <cell r="FX10">
            <v>-0.44240000000000002</v>
          </cell>
          <cell r="FY10">
            <v>-1.1432</v>
          </cell>
          <cell r="FZ10">
            <v>-4.0176999999999996</v>
          </cell>
          <cell r="GA10">
            <v>4.2137000000000002</v>
          </cell>
          <cell r="GB10">
            <v>-2.8489</v>
          </cell>
          <cell r="GC10">
            <v>-5.3569000000000004</v>
          </cell>
          <cell r="GD10">
            <v>-5.1531000000000002</v>
          </cell>
          <cell r="GE10">
            <v>7.3613</v>
          </cell>
          <cell r="GF10">
            <v>-1.0731999999999999</v>
          </cell>
          <cell r="GG10">
            <v>-4.9034000000000004</v>
          </cell>
          <cell r="GH10">
            <v>-0.61729999999999996</v>
          </cell>
          <cell r="GI10">
            <v>63.634</v>
          </cell>
          <cell r="GJ10">
            <v>3.8428</v>
          </cell>
          <cell r="GK10">
            <v>126.67659999999999</v>
          </cell>
          <cell r="GL10">
            <v>2.0720000000000001</v>
          </cell>
          <cell r="GM10">
            <v>88.4345</v>
          </cell>
          <cell r="GN10">
            <v>-0.79530000000000001</v>
          </cell>
          <cell r="GO10">
            <v>113.05419999999999</v>
          </cell>
          <cell r="GP10">
            <v>2.6972999999999998</v>
          </cell>
          <cell r="GQ10">
            <v>-9.8587000000000007</v>
          </cell>
          <cell r="GR10">
            <v>-7.1996000000000002</v>
          </cell>
          <cell r="GS10">
            <v>195.27250000000001</v>
          </cell>
          <cell r="GT10">
            <v>0.57450000000000001</v>
          </cell>
          <cell r="GU10">
            <v>-2.9567000000000001</v>
          </cell>
          <cell r="GV10">
            <v>109.27549999999999</v>
          </cell>
          <cell r="GW10">
            <v>-12.891</v>
          </cell>
          <cell r="GX10">
            <v>-8.1727000000000007</v>
          </cell>
          <cell r="GY10">
            <v>26.956900000000001</v>
          </cell>
          <cell r="GZ10">
            <v>0.80459999999999998</v>
          </cell>
          <cell r="HA10">
            <v>-4.4843000000000002</v>
          </cell>
          <cell r="HB10">
            <v>77.093100000000007</v>
          </cell>
          <cell r="HC10">
            <v>267.57960000000003</v>
          </cell>
          <cell r="HD10">
            <v>-4.5693000000000001</v>
          </cell>
          <cell r="HE10">
            <v>-0.2964</v>
          </cell>
          <cell r="HF10">
            <v>11.2111</v>
          </cell>
          <cell r="HG10">
            <v>-4.3811999999999998</v>
          </cell>
          <cell r="HH10">
            <v>14.4978</v>
          </cell>
          <cell r="HI10">
            <v>7.3893000000000004</v>
          </cell>
          <cell r="HJ10">
            <v>11.554399999999999</v>
          </cell>
          <cell r="HK10">
            <v>0.59889999999999999</v>
          </cell>
          <cell r="HL10">
            <v>337.30799999999999</v>
          </cell>
          <cell r="HM10">
            <v>-46.815199999999997</v>
          </cell>
          <cell r="HN10">
            <v>-10.757400000000001</v>
          </cell>
          <cell r="HO10">
            <v>-54.158700000000003</v>
          </cell>
          <cell r="HP10">
            <v>-8.3681000000000001</v>
          </cell>
          <cell r="HQ10">
            <v>96.629900000000006</v>
          </cell>
          <cell r="HR10">
            <v>1.9335</v>
          </cell>
          <cell r="HS10">
            <v>287.4932</v>
          </cell>
          <cell r="HT10">
            <v>8.8239999999999998</v>
          </cell>
          <cell r="HU10">
            <v>260.44799999999998</v>
          </cell>
          <cell r="HV10">
            <v>267.1739</v>
          </cell>
          <cell r="HW10">
            <v>3.2930999999999999</v>
          </cell>
          <cell r="HX10">
            <v>16.059799999999999</v>
          </cell>
          <cell r="HY10">
            <v>-0.1028</v>
          </cell>
          <cell r="HZ10">
            <v>244.38810000000001</v>
          </cell>
          <cell r="IA10">
            <v>0.1028</v>
          </cell>
          <cell r="IB10">
            <v>169.00120000000001</v>
          </cell>
          <cell r="IC10">
            <v>5.8078000000000003</v>
          </cell>
          <cell r="ID10">
            <v>75.386899999999997</v>
          </cell>
          <cell r="IE10">
            <v>-5.7050000000000001</v>
          </cell>
          <cell r="IF10">
            <v>376.59289999999999</v>
          </cell>
          <cell r="IG10">
            <v>29.318899999999999</v>
          </cell>
          <cell r="IH10">
            <v>1.3192999999999999</v>
          </cell>
          <cell r="II10">
            <v>-4.7774000000000001</v>
          </cell>
          <cell r="IJ10">
            <v>-1.3540000000000001</v>
          </cell>
          <cell r="IK10">
            <v>15.0122</v>
          </cell>
          <cell r="IL10">
            <v>-0.83509999999999995</v>
          </cell>
          <cell r="IM10">
            <v>352.1336</v>
          </cell>
          <cell r="IN10">
            <v>4.9960000000000004</v>
          </cell>
          <cell r="IO10">
            <v>-15.0944</v>
          </cell>
          <cell r="IP10">
            <v>-4.1261000000000001</v>
          </cell>
          <cell r="IQ10">
            <v>161</v>
          </cell>
          <cell r="IR10">
            <v>270.25</v>
          </cell>
          <cell r="IS10">
            <v>240</v>
          </cell>
          <cell r="IT10">
            <v>0</v>
          </cell>
        </row>
        <row r="11">
          <cell r="A11">
            <v>4</v>
          </cell>
          <cell r="B11" t="str">
            <v>Bischheim</v>
          </cell>
          <cell r="C11">
            <v>1109</v>
          </cell>
          <cell r="D11">
            <v>-92.722700000000003</v>
          </cell>
          <cell r="E11">
            <v>-0.76319999999999999</v>
          </cell>
          <cell r="F11">
            <v>-42.9621</v>
          </cell>
          <cell r="G11">
            <v>-0.48270000000000002</v>
          </cell>
          <cell r="H11">
            <v>-75.932100000000005</v>
          </cell>
          <cell r="I11">
            <v>-0.79769999999999996</v>
          </cell>
          <cell r="J11">
            <v>165.2663</v>
          </cell>
          <cell r="K11">
            <v>0.40289999999999998</v>
          </cell>
          <cell r="L11">
            <v>308.23320000000001</v>
          </cell>
          <cell r="M11">
            <v>1.1829000000000001</v>
          </cell>
          <cell r="N11">
            <v>310.98289999999997</v>
          </cell>
          <cell r="O11">
            <v>0.48549999999999999</v>
          </cell>
          <cell r="P11">
            <v>340.91070000000002</v>
          </cell>
          <cell r="Q11">
            <v>0.68379999999999996</v>
          </cell>
          <cell r="R11">
            <v>55.149000000000001</v>
          </cell>
          <cell r="S11">
            <v>-0.4521</v>
          </cell>
          <cell r="T11">
            <v>95.593599999999995</v>
          </cell>
          <cell r="U11">
            <v>-0.21629999999999999</v>
          </cell>
          <cell r="V11">
            <v>44.481299999999997</v>
          </cell>
          <cell r="W11">
            <v>-4.2999999999999997E-2</v>
          </cell>
          <cell r="X11">
            <v>-116.19329999999999</v>
          </cell>
          <cell r="Y11">
            <v>-1.8108</v>
          </cell>
          <cell r="Z11">
            <v>539.94029999999998</v>
          </cell>
          <cell r="AA11">
            <v>1.841</v>
          </cell>
          <cell r="AB11">
            <v>323.52719999999999</v>
          </cell>
          <cell r="AC11">
            <v>0.55740000000000001</v>
          </cell>
          <cell r="AD11">
            <v>219.32140000000001</v>
          </cell>
          <cell r="AE11">
            <v>3.6299999999999999E-2</v>
          </cell>
          <cell r="AF11">
            <v>42.9116</v>
          </cell>
          <cell r="AG11">
            <v>-0.69540000000000002</v>
          </cell>
          <cell r="AH11">
            <v>99.492800000000003</v>
          </cell>
          <cell r="AI11">
            <v>7.1400000000000005E-2</v>
          </cell>
          <cell r="AJ11">
            <v>-12.1454</v>
          </cell>
          <cell r="AK11">
            <v>-1.6052999999999999</v>
          </cell>
          <cell r="AL11">
            <v>981.07050000000004</v>
          </cell>
          <cell r="AM11">
            <v>1.8646</v>
          </cell>
          <cell r="AN11">
            <v>140.07480000000001</v>
          </cell>
          <cell r="AO11">
            <v>-0.25929999999999997</v>
          </cell>
          <cell r="AP11">
            <v>142.40450000000001</v>
          </cell>
          <cell r="AQ11">
            <v>-0.624</v>
          </cell>
          <cell r="AR11">
            <v>-4.0899999999999999E-2</v>
          </cell>
          <cell r="AS11">
            <v>3.4099999999999998E-2</v>
          </cell>
          <cell r="AT11">
            <v>607.74440000000004</v>
          </cell>
          <cell r="AU11">
            <v>2.5528</v>
          </cell>
          <cell r="AV11">
            <v>771.52160000000003</v>
          </cell>
          <cell r="AW11">
            <v>3.1602999999999999</v>
          </cell>
          <cell r="AX11">
            <v>1104.9773</v>
          </cell>
          <cell r="AY11">
            <v>4.0227000000000004</v>
          </cell>
          <cell r="AZ11">
            <v>-3.5400000000000001E-2</v>
          </cell>
          <cell r="BA11">
            <v>779.65170000000001</v>
          </cell>
          <cell r="BB11">
            <v>670.08040000000005</v>
          </cell>
          <cell r="BC11">
            <v>4.2031000000000001</v>
          </cell>
          <cell r="BD11">
            <v>334.40780000000001</v>
          </cell>
          <cell r="BE11">
            <v>2.3742999999999999</v>
          </cell>
          <cell r="BF11">
            <v>335.67259999999999</v>
          </cell>
          <cell r="BG11">
            <v>1.8287</v>
          </cell>
          <cell r="BH11">
            <v>98.554900000000004</v>
          </cell>
          <cell r="BI11">
            <v>-4.1477000000000004</v>
          </cell>
          <cell r="BJ11">
            <v>11.016400000000001</v>
          </cell>
          <cell r="BK11">
            <v>-5.5399999999999998E-2</v>
          </cell>
          <cell r="BL11">
            <v>4.9660000000000002</v>
          </cell>
          <cell r="BM11">
            <v>-2.1248999999999998</v>
          </cell>
          <cell r="BN11">
            <v>1108.9773</v>
          </cell>
          <cell r="BO11">
            <v>-33.497100000000003</v>
          </cell>
          <cell r="BP11">
            <v>-2.3622999999999998</v>
          </cell>
          <cell r="BQ11">
            <v>124.0031</v>
          </cell>
          <cell r="BR11">
            <v>-0.76959999999999995</v>
          </cell>
          <cell r="BS11">
            <v>91.075100000000006</v>
          </cell>
          <cell r="BT11">
            <v>17.994399999999999</v>
          </cell>
          <cell r="BU11">
            <v>-0.48170000000000002</v>
          </cell>
          <cell r="BV11">
            <v>51.265000000000001</v>
          </cell>
          <cell r="BW11">
            <v>0.62660000000000005</v>
          </cell>
          <cell r="BX11">
            <v>-38.652500000000003</v>
          </cell>
          <cell r="BY11">
            <v>-1.2162999999999999</v>
          </cell>
          <cell r="BZ11">
            <v>41.573399999999999</v>
          </cell>
          <cell r="CA11">
            <v>0.73450000000000004</v>
          </cell>
          <cell r="CB11">
            <v>18.8948</v>
          </cell>
          <cell r="CC11">
            <v>0.33679999999999999</v>
          </cell>
          <cell r="CD11">
            <v>8.0489999999999995</v>
          </cell>
          <cell r="CE11">
            <v>-1.0158</v>
          </cell>
          <cell r="CF11">
            <v>786.43489999999997</v>
          </cell>
          <cell r="CG11">
            <v>817.78219999999999</v>
          </cell>
          <cell r="CH11">
            <v>1.0834999999999999</v>
          </cell>
          <cell r="CI11">
            <v>43.347200000000001</v>
          </cell>
          <cell r="CJ11">
            <v>0.40589999999999998</v>
          </cell>
          <cell r="CK11">
            <v>-74.694500000000005</v>
          </cell>
          <cell r="CL11">
            <v>-1.4894000000000001</v>
          </cell>
          <cell r="CM11">
            <v>539.84979999999996</v>
          </cell>
          <cell r="CN11">
            <v>3.1396999999999999</v>
          </cell>
          <cell r="CO11">
            <v>235.33009999999999</v>
          </cell>
          <cell r="CP11">
            <v>-3.5148999999999999</v>
          </cell>
          <cell r="CQ11">
            <v>42.602400000000003</v>
          </cell>
          <cell r="CR11">
            <v>0.37519999999999998</v>
          </cell>
          <cell r="CS11">
            <v>50.220999999999997</v>
          </cell>
          <cell r="CT11">
            <v>0.15679999999999999</v>
          </cell>
          <cell r="CU11">
            <v>152.64279999999999</v>
          </cell>
          <cell r="CV11">
            <v>-5.2699999999999997E-2</v>
          </cell>
          <cell r="CW11">
            <v>515.96209999999996</v>
          </cell>
          <cell r="CX11">
            <v>2.7183000000000002</v>
          </cell>
          <cell r="CY11">
            <v>74.014099999999999</v>
          </cell>
          <cell r="CZ11">
            <v>-1.5781000000000001</v>
          </cell>
          <cell r="DA11">
            <v>24.942299999999999</v>
          </cell>
          <cell r="DB11">
            <v>-1.2444</v>
          </cell>
          <cell r="DC11">
            <v>1104.9773</v>
          </cell>
          <cell r="DD11">
            <v>11711.048000000001</v>
          </cell>
          <cell r="DE11">
            <v>-7.9200000000000007E-2</v>
          </cell>
          <cell r="DF11">
            <v>-1.5900000000000001E-2</v>
          </cell>
          <cell r="DG11">
            <v>-360.08010000000002</v>
          </cell>
          <cell r="DH11">
            <v>-6.0914000000000001</v>
          </cell>
          <cell r="DI11">
            <v>1182.9438</v>
          </cell>
          <cell r="DJ11">
            <v>6.2366999999999999</v>
          </cell>
          <cell r="DK11">
            <v>148.58580000000001</v>
          </cell>
          <cell r="DL11">
            <v>1.5519000000000001</v>
          </cell>
          <cell r="DM11">
            <v>188.6534</v>
          </cell>
          <cell r="DN11">
            <v>1.7033</v>
          </cell>
          <cell r="DO11">
            <v>279.62459999999999</v>
          </cell>
          <cell r="DP11">
            <v>1.2765</v>
          </cell>
          <cell r="DQ11">
            <v>162.4171</v>
          </cell>
          <cell r="DR11">
            <v>-1.7688999999999999</v>
          </cell>
          <cell r="DS11">
            <v>-248.59289999999999</v>
          </cell>
          <cell r="DT11">
            <v>-5.1773999999999996</v>
          </cell>
          <cell r="DU11">
            <v>163.19030000000001</v>
          </cell>
          <cell r="DV11">
            <v>1.2855000000000001</v>
          </cell>
          <cell r="DW11">
            <v>123.904</v>
          </cell>
          <cell r="DX11">
            <v>1.1293</v>
          </cell>
          <cell r="DY11">
            <v>39.385800000000003</v>
          </cell>
          <cell r="DZ11">
            <v>8.1900000000000001E-2</v>
          </cell>
          <cell r="EA11">
            <v>7.3704000000000001</v>
          </cell>
          <cell r="EB11">
            <v>-1.0951</v>
          </cell>
          <cell r="EC11">
            <v>-132.51419999999999</v>
          </cell>
          <cell r="ED11">
            <v>-4.5877999999999997</v>
          </cell>
          <cell r="EE11">
            <v>85.873000000000005</v>
          </cell>
          <cell r="EF11">
            <v>-2.33</v>
          </cell>
          <cell r="EG11">
            <v>274.64600000000002</v>
          </cell>
          <cell r="EH11">
            <v>1.9852000000000001</v>
          </cell>
          <cell r="EI11">
            <v>-240.45439999999999</v>
          </cell>
          <cell r="EJ11">
            <v>-6.1176000000000004</v>
          </cell>
          <cell r="EK11">
            <v>154.3279</v>
          </cell>
          <cell r="EL11">
            <v>0.76970000000000005</v>
          </cell>
          <cell r="EM11">
            <v>396.54149999999998</v>
          </cell>
          <cell r="EN11">
            <v>2.6587999999999998</v>
          </cell>
          <cell r="EO11">
            <v>300.9228</v>
          </cell>
          <cell r="EP11">
            <v>1.7565999999999999</v>
          </cell>
          <cell r="EQ11">
            <v>-34.009900000000002</v>
          </cell>
          <cell r="ER11">
            <v>-5.1851000000000003</v>
          </cell>
          <cell r="ES11">
            <v>1085.1185</v>
          </cell>
          <cell r="ET11">
            <v>378.07580000000002</v>
          </cell>
          <cell r="EU11">
            <v>651.89369999999997</v>
          </cell>
          <cell r="EV11">
            <v>1170.2927999999999</v>
          </cell>
          <cell r="EW11">
            <v>3.3117999999999999</v>
          </cell>
          <cell r="EX11">
            <v>359.21850000000001</v>
          </cell>
          <cell r="EY11">
            <v>8.7571999999999992</v>
          </cell>
          <cell r="EZ11">
            <v>685.66579999999999</v>
          </cell>
          <cell r="FA11">
            <v>1.6673</v>
          </cell>
          <cell r="FB11">
            <v>125.4084</v>
          </cell>
          <cell r="FC11">
            <v>4.3787000000000003</v>
          </cell>
          <cell r="FD11">
            <v>368.33280000000002</v>
          </cell>
          <cell r="FE11">
            <v>355.41419999999999</v>
          </cell>
          <cell r="FF11">
            <v>1.3912</v>
          </cell>
          <cell r="FG11">
            <v>1213.8603000000001</v>
          </cell>
          <cell r="FH11">
            <v>4.7426000000000004</v>
          </cell>
          <cell r="FI11">
            <v>772.44719999999995</v>
          </cell>
          <cell r="FJ11">
            <v>4.0237999999999996</v>
          </cell>
          <cell r="FK11">
            <v>113.25020000000001</v>
          </cell>
          <cell r="FL11">
            <v>3.9641000000000002</v>
          </cell>
          <cell r="FM11">
            <v>377.72300000000001</v>
          </cell>
          <cell r="FN11">
            <v>3.2726999999999999</v>
          </cell>
          <cell r="FO11">
            <v>-43.567599999999999</v>
          </cell>
          <cell r="FP11">
            <v>-2.6627999999999998</v>
          </cell>
          <cell r="FQ11">
            <v>31.055700000000002</v>
          </cell>
          <cell r="FR11">
            <v>-7.3085000000000004</v>
          </cell>
          <cell r="FS11">
            <v>-86.781400000000005</v>
          </cell>
          <cell r="FT11">
            <v>-2.9824000000000002</v>
          </cell>
          <cell r="FU11">
            <v>-22.308800000000002</v>
          </cell>
          <cell r="FV11">
            <v>-1.8814</v>
          </cell>
          <cell r="FW11">
            <v>12.158300000000001</v>
          </cell>
          <cell r="FX11">
            <v>-7.2599999999999998E-2</v>
          </cell>
          <cell r="FY11">
            <v>-85.174300000000002</v>
          </cell>
          <cell r="FZ11">
            <v>-3.3117999999999999</v>
          </cell>
          <cell r="GA11">
            <v>-96.494600000000005</v>
          </cell>
          <cell r="GB11">
            <v>-3.7006000000000001</v>
          </cell>
          <cell r="GC11">
            <v>11.3203</v>
          </cell>
          <cell r="GD11">
            <v>-3.0245000000000002</v>
          </cell>
          <cell r="GE11">
            <v>58.461500000000001</v>
          </cell>
          <cell r="GF11">
            <v>-0.37040000000000001</v>
          </cell>
          <cell r="GG11">
            <v>3.2873999999999999</v>
          </cell>
          <cell r="GH11">
            <v>4.24E-2</v>
          </cell>
          <cell r="GI11">
            <v>75.388499999999993</v>
          </cell>
          <cell r="GJ11">
            <v>0.2601</v>
          </cell>
          <cell r="GK11">
            <v>525.88919999999996</v>
          </cell>
          <cell r="GL11">
            <v>4.5206999999999997</v>
          </cell>
          <cell r="GM11">
            <v>401.69380000000001</v>
          </cell>
          <cell r="GN11">
            <v>0.85550000000000004</v>
          </cell>
          <cell r="GO11">
            <v>171.08959999999999</v>
          </cell>
          <cell r="GP11">
            <v>-2.8595999999999999</v>
          </cell>
          <cell r="GQ11">
            <v>92.383099999999999</v>
          </cell>
          <cell r="GR11">
            <v>-2.819</v>
          </cell>
          <cell r="GS11">
            <v>1154.2911999999999</v>
          </cell>
          <cell r="GT11">
            <v>121.43989999999999</v>
          </cell>
          <cell r="GU11">
            <v>-1.1919999999999999</v>
          </cell>
          <cell r="GV11">
            <v>578.6934</v>
          </cell>
          <cell r="GW11">
            <v>39.256300000000003</v>
          </cell>
          <cell r="GX11">
            <v>-3.3988</v>
          </cell>
          <cell r="GY11">
            <v>427.3535</v>
          </cell>
          <cell r="GZ11">
            <v>3.6196999999999999</v>
          </cell>
          <cell r="HA11">
            <v>69.842600000000004</v>
          </cell>
          <cell r="HB11">
            <v>161.86449999999999</v>
          </cell>
          <cell r="HC11">
            <v>685.25300000000004</v>
          </cell>
          <cell r="HD11">
            <v>44.014800000000001</v>
          </cell>
          <cell r="HE11">
            <v>-3.2269999999999999</v>
          </cell>
          <cell r="HF11">
            <v>133.9716</v>
          </cell>
          <cell r="HG11">
            <v>-1.3825000000000001</v>
          </cell>
          <cell r="HH11">
            <v>28.7408</v>
          </cell>
          <cell r="HI11">
            <v>1.5303</v>
          </cell>
          <cell r="HJ11">
            <v>46.405999999999999</v>
          </cell>
          <cell r="HK11">
            <v>0.32469999999999999</v>
          </cell>
          <cell r="HL11">
            <v>972.06</v>
          </cell>
          <cell r="HM11">
            <v>-426.71809999999999</v>
          </cell>
          <cell r="HN11">
            <v>-7.5655000000000001</v>
          </cell>
          <cell r="HO11">
            <v>-42.127200000000002</v>
          </cell>
          <cell r="HP11">
            <v>-2.3799000000000001</v>
          </cell>
          <cell r="HQ11">
            <v>470.03559999999999</v>
          </cell>
          <cell r="HR11">
            <v>2.4693999999999998</v>
          </cell>
          <cell r="HS11">
            <v>928.74249999999995</v>
          </cell>
          <cell r="HT11">
            <v>5.0960999999999999</v>
          </cell>
          <cell r="HU11">
            <v>817.78219999999999</v>
          </cell>
          <cell r="HV11">
            <v>502.78530000000001</v>
          </cell>
          <cell r="HW11">
            <v>1.4280999999999999</v>
          </cell>
          <cell r="HX11">
            <v>86.754599999999996</v>
          </cell>
          <cell r="HY11">
            <v>-1.6388</v>
          </cell>
          <cell r="HZ11">
            <v>731.02769999999998</v>
          </cell>
          <cell r="IA11">
            <v>1.6388</v>
          </cell>
          <cell r="IB11">
            <v>465.01330000000002</v>
          </cell>
          <cell r="IC11">
            <v>0.18729999999999999</v>
          </cell>
          <cell r="ID11">
            <v>266.01429999999999</v>
          </cell>
          <cell r="IE11">
            <v>1.4513</v>
          </cell>
          <cell r="IF11">
            <v>1289.8206</v>
          </cell>
          <cell r="IG11">
            <v>0.67220000000000002</v>
          </cell>
          <cell r="IH11">
            <v>-0.4032</v>
          </cell>
          <cell r="II11">
            <v>39.274999999999999</v>
          </cell>
          <cell r="IJ11">
            <v>-0.40689999999999998</v>
          </cell>
          <cell r="IK11">
            <v>541.97580000000005</v>
          </cell>
          <cell r="IL11">
            <v>5.0152000000000001</v>
          </cell>
          <cell r="IM11">
            <v>433.1037</v>
          </cell>
          <cell r="IN11">
            <v>-3.8189000000000002</v>
          </cell>
          <cell r="IO11">
            <v>274.79399999999998</v>
          </cell>
          <cell r="IP11">
            <v>-0.38600000000000001</v>
          </cell>
          <cell r="IQ11">
            <v>108.5834</v>
          </cell>
          <cell r="IR11">
            <v>180.22229999999999</v>
          </cell>
          <cell r="IS11">
            <v>239.41659999999999</v>
          </cell>
          <cell r="IT11">
            <v>1</v>
          </cell>
        </row>
        <row r="12">
          <cell r="A12">
            <v>5</v>
          </cell>
          <cell r="B12" t="str">
            <v>Blaesheim</v>
          </cell>
          <cell r="C12">
            <v>83</v>
          </cell>
          <cell r="D12">
            <v>8.4986999999999995</v>
          </cell>
          <cell r="E12">
            <v>0.40960000000000002</v>
          </cell>
          <cell r="F12">
            <v>2.5682</v>
          </cell>
          <cell r="G12">
            <v>0.02</v>
          </cell>
          <cell r="H12">
            <v>1.5773999999999999</v>
          </cell>
          <cell r="I12">
            <v>-0.20369999999999999</v>
          </cell>
          <cell r="J12">
            <v>10.9811</v>
          </cell>
          <cell r="K12">
            <v>0.3695</v>
          </cell>
          <cell r="L12">
            <v>-6.0107999999999997</v>
          </cell>
          <cell r="M12">
            <v>-0.75160000000000005</v>
          </cell>
          <cell r="N12">
            <v>42.954500000000003</v>
          </cell>
          <cell r="O12">
            <v>2.0493999999999999</v>
          </cell>
          <cell r="P12">
            <v>4.9078999999999997</v>
          </cell>
          <cell r="Q12">
            <v>-0.84660000000000002</v>
          </cell>
          <cell r="R12">
            <v>-15.5883</v>
          </cell>
          <cell r="S12">
            <v>-2.1579999999999999</v>
          </cell>
          <cell r="T12">
            <v>27.723199999999999</v>
          </cell>
          <cell r="U12">
            <v>1.0444</v>
          </cell>
          <cell r="V12">
            <v>5.3879000000000001</v>
          </cell>
          <cell r="W12">
            <v>6.6900000000000001E-2</v>
          </cell>
          <cell r="X12">
            <v>19.448499999999999</v>
          </cell>
          <cell r="Y12">
            <v>0.4748</v>
          </cell>
          <cell r="Z12">
            <v>6.9013999999999998</v>
          </cell>
          <cell r="AA12">
            <v>-0.29459999999999997</v>
          </cell>
          <cell r="AB12">
            <v>67.864599999999996</v>
          </cell>
          <cell r="AC12">
            <v>3.8096000000000001</v>
          </cell>
          <cell r="AD12">
            <v>-60.674300000000002</v>
          </cell>
          <cell r="AE12">
            <v>-5.7840999999999996</v>
          </cell>
          <cell r="AF12">
            <v>43.303400000000003</v>
          </cell>
          <cell r="AG12">
            <v>1.8848</v>
          </cell>
          <cell r="AH12">
            <v>6.1566000000000001</v>
          </cell>
          <cell r="AI12">
            <v>-9.0399999999999994E-2</v>
          </cell>
          <cell r="AJ12">
            <v>22.211600000000001</v>
          </cell>
          <cell r="AK12">
            <v>0.36880000000000002</v>
          </cell>
          <cell r="AL12">
            <v>27.677299999999999</v>
          </cell>
          <cell r="AM12">
            <v>-1.4801</v>
          </cell>
          <cell r="AN12">
            <v>33.1111</v>
          </cell>
          <cell r="AO12">
            <v>1.1113</v>
          </cell>
          <cell r="AP12">
            <v>49.46</v>
          </cell>
          <cell r="AQ12">
            <v>1.7944</v>
          </cell>
          <cell r="AR12">
            <v>-2.8899999999999999E-2</v>
          </cell>
          <cell r="AS12">
            <v>3.5099999999999999E-2</v>
          </cell>
          <cell r="AT12">
            <v>3.7679</v>
          </cell>
          <cell r="AU12">
            <v>0.1187</v>
          </cell>
          <cell r="AV12">
            <v>12.106400000000001</v>
          </cell>
          <cell r="AW12">
            <v>0.55769999999999997</v>
          </cell>
          <cell r="AX12">
            <v>83</v>
          </cell>
          <cell r="AY12">
            <v>0</v>
          </cell>
          <cell r="AZ12">
            <v>0</v>
          </cell>
          <cell r="BA12">
            <v>59.225099999999998</v>
          </cell>
          <cell r="BB12">
            <v>33.148800000000001</v>
          </cell>
          <cell r="BC12">
            <v>3.4861</v>
          </cell>
          <cell r="BD12">
            <v>16.654800000000002</v>
          </cell>
          <cell r="BE12">
            <v>2.3083999999999998</v>
          </cell>
          <cell r="BF12">
            <v>16.494</v>
          </cell>
          <cell r="BG12">
            <v>1.1775</v>
          </cell>
          <cell r="BH12">
            <v>17.1523</v>
          </cell>
          <cell r="BI12">
            <v>-4.8773999999999997</v>
          </cell>
          <cell r="BJ12">
            <v>8.9239999999999995</v>
          </cell>
          <cell r="BK12">
            <v>1.3914</v>
          </cell>
          <cell r="BL12">
            <v>-0.03</v>
          </cell>
          <cell r="BM12">
            <v>-2.3578000000000001</v>
          </cell>
          <cell r="BN12">
            <v>95.165300000000002</v>
          </cell>
          <cell r="BO12">
            <v>45.262099999999997</v>
          </cell>
          <cell r="BP12">
            <v>4.0274999999999999</v>
          </cell>
          <cell r="BQ12">
            <v>-11.680400000000001</v>
          </cell>
          <cell r="BR12">
            <v>-5.6219000000000001</v>
          </cell>
          <cell r="BS12">
            <v>17.1523</v>
          </cell>
          <cell r="BT12">
            <v>37.747599999999998</v>
          </cell>
          <cell r="BU12">
            <v>6.4476000000000004</v>
          </cell>
          <cell r="BV12">
            <v>-31.451599999999999</v>
          </cell>
          <cell r="BW12">
            <v>-8.0227000000000004</v>
          </cell>
          <cell r="BX12">
            <v>2.3666</v>
          </cell>
          <cell r="BY12">
            <v>-0.24940000000000001</v>
          </cell>
          <cell r="BZ12">
            <v>3.8347000000000002</v>
          </cell>
          <cell r="CA12">
            <v>0.77349999999999997</v>
          </cell>
          <cell r="CB12">
            <v>4.6551999999999998</v>
          </cell>
          <cell r="CC12">
            <v>1.0509999999999999</v>
          </cell>
          <cell r="CD12">
            <v>-16.429500000000001</v>
          </cell>
          <cell r="CE12">
            <v>-3.2829999999999999</v>
          </cell>
          <cell r="CF12">
            <v>32.896500000000003</v>
          </cell>
          <cell r="CG12">
            <v>48.993499999999997</v>
          </cell>
          <cell r="CH12">
            <v>2.9923999999999999</v>
          </cell>
          <cell r="CI12">
            <v>-8.1829999999999998</v>
          </cell>
          <cell r="CJ12">
            <v>-1.4019999999999999</v>
          </cell>
          <cell r="CK12">
            <v>-7.9138999999999999</v>
          </cell>
          <cell r="CL12">
            <v>-1.5903</v>
          </cell>
          <cell r="CM12">
            <v>43.991199999999999</v>
          </cell>
          <cell r="CN12">
            <v>0.62549999999999994</v>
          </cell>
          <cell r="CO12">
            <v>6.8426999999999998</v>
          </cell>
          <cell r="CP12">
            <v>-0.15290000000000001</v>
          </cell>
          <cell r="CQ12">
            <v>-1.8404</v>
          </cell>
          <cell r="CR12">
            <v>-0.47260000000000002</v>
          </cell>
          <cell r="CS12">
            <v>0.76600000000000001</v>
          </cell>
          <cell r="CT12">
            <v>9.7699999999999995E-2</v>
          </cell>
          <cell r="CU12">
            <v>13.335699999999999</v>
          </cell>
          <cell r="CV12">
            <v>1.9386000000000001</v>
          </cell>
          <cell r="CW12">
            <v>17.222999999999999</v>
          </cell>
          <cell r="CX12">
            <v>1.9399</v>
          </cell>
          <cell r="CY12">
            <v>27.94</v>
          </cell>
          <cell r="CZ12">
            <v>2.9750000000000001</v>
          </cell>
          <cell r="DA12">
            <v>-10.2713</v>
          </cell>
          <cell r="DB12">
            <v>-6.9512</v>
          </cell>
          <cell r="DC12">
            <v>83</v>
          </cell>
          <cell r="DD12">
            <v>1564.2362000000001</v>
          </cell>
          <cell r="DE12">
            <v>-5.8299999999999998E-2</v>
          </cell>
          <cell r="DF12">
            <v>5.7000000000000002E-3</v>
          </cell>
          <cell r="DG12">
            <v>8.6227999999999998</v>
          </cell>
          <cell r="DH12">
            <v>-5.44</v>
          </cell>
          <cell r="DI12">
            <v>39.439599999999999</v>
          </cell>
          <cell r="DJ12">
            <v>5.2847</v>
          </cell>
          <cell r="DK12">
            <v>-8.2299999999999998E-2</v>
          </cell>
          <cell r="DL12">
            <v>-2.8799999999999999E-2</v>
          </cell>
          <cell r="DM12">
            <v>1.6970000000000001</v>
          </cell>
          <cell r="DN12">
            <v>0.253</v>
          </cell>
          <cell r="DO12">
            <v>15.1982</v>
          </cell>
          <cell r="DP12">
            <v>2.2492999999999999</v>
          </cell>
          <cell r="DQ12">
            <v>21.850999999999999</v>
          </cell>
          <cell r="DR12">
            <v>2.8774000000000002</v>
          </cell>
          <cell r="DS12">
            <v>-27.862200000000001</v>
          </cell>
          <cell r="DT12">
            <v>-6.6646000000000001</v>
          </cell>
          <cell r="DU12">
            <v>22.726800000000001</v>
          </cell>
          <cell r="DV12">
            <v>1.8345</v>
          </cell>
          <cell r="DW12">
            <v>15.4649</v>
          </cell>
          <cell r="DX12">
            <v>-0.52080000000000004</v>
          </cell>
          <cell r="DY12">
            <v>-9.0640999999999998</v>
          </cell>
          <cell r="DZ12">
            <v>-2.8214999999999999</v>
          </cell>
          <cell r="EA12">
            <v>-2.7521</v>
          </cell>
          <cell r="EB12">
            <v>-0.79020000000000001</v>
          </cell>
          <cell r="EC12">
            <v>4.2336</v>
          </cell>
          <cell r="ED12">
            <v>-4.6300000000000001E-2</v>
          </cell>
          <cell r="EE12">
            <v>-24.644600000000001</v>
          </cell>
          <cell r="EF12">
            <v>-6.8955000000000002</v>
          </cell>
          <cell r="EG12">
            <v>-14.172800000000001</v>
          </cell>
          <cell r="EH12">
            <v>-4.2606000000000002</v>
          </cell>
          <cell r="EI12">
            <v>-2.4449999999999998</v>
          </cell>
          <cell r="EJ12">
            <v>-0.51319999999999999</v>
          </cell>
          <cell r="EK12">
            <v>9.3621999999999996</v>
          </cell>
          <cell r="EL12">
            <v>1.0650999999999999</v>
          </cell>
          <cell r="EM12">
            <v>78.711399999999998</v>
          </cell>
          <cell r="EN12">
            <v>12.212</v>
          </cell>
          <cell r="EO12">
            <v>-12.229900000000001</v>
          </cell>
          <cell r="EP12">
            <v>-3.2442000000000002</v>
          </cell>
          <cell r="EQ12">
            <v>-26.8504</v>
          </cell>
          <cell r="ER12">
            <v>-10.0329</v>
          </cell>
          <cell r="ES12">
            <v>30.4404</v>
          </cell>
          <cell r="ET12">
            <v>-1.8339000000000001</v>
          </cell>
          <cell r="EU12">
            <v>47.862400000000001</v>
          </cell>
          <cell r="EV12">
            <v>59.875700000000002</v>
          </cell>
          <cell r="EW12">
            <v>4.1528</v>
          </cell>
          <cell r="EX12">
            <v>16.363800000000001</v>
          </cell>
          <cell r="EY12">
            <v>15.35</v>
          </cell>
          <cell r="EZ12">
            <v>43.612699999999997</v>
          </cell>
          <cell r="FA12">
            <v>-0.49440000000000001</v>
          </cell>
          <cell r="FB12">
            <v>-0.1009</v>
          </cell>
          <cell r="FC12">
            <v>4.0784000000000002</v>
          </cell>
          <cell r="FD12">
            <v>23.257200000000001</v>
          </cell>
          <cell r="FE12">
            <v>22.396100000000001</v>
          </cell>
          <cell r="FF12">
            <v>0.1002</v>
          </cell>
          <cell r="FG12">
            <v>60.1614</v>
          </cell>
          <cell r="FH12">
            <v>4.3407</v>
          </cell>
          <cell r="FI12">
            <v>52.886499999999998</v>
          </cell>
          <cell r="FJ12">
            <v>1.6173</v>
          </cell>
          <cell r="FK12">
            <v>-0.36940000000000001</v>
          </cell>
          <cell r="FL12">
            <v>3.7141000000000002</v>
          </cell>
          <cell r="FM12">
            <v>25.003799999999998</v>
          </cell>
          <cell r="FN12">
            <v>1.3688</v>
          </cell>
          <cell r="FO12">
            <v>-0.2858</v>
          </cell>
          <cell r="FP12">
            <v>-0.5212</v>
          </cell>
          <cell r="FQ12">
            <v>8.7195</v>
          </cell>
          <cell r="FR12">
            <v>10.3942</v>
          </cell>
          <cell r="FS12">
            <v>-9.2737999999999996</v>
          </cell>
          <cell r="FT12">
            <v>-2.1705999999999999</v>
          </cell>
          <cell r="FU12">
            <v>-2.6076999999999999</v>
          </cell>
          <cell r="FV12">
            <v>-1.2685</v>
          </cell>
          <cell r="FW12">
            <v>0.26850000000000002</v>
          </cell>
          <cell r="FX12">
            <v>0.19919999999999999</v>
          </cell>
          <cell r="FY12">
            <v>-29.435300000000002</v>
          </cell>
          <cell r="FZ12">
            <v>-4.1528</v>
          </cell>
          <cell r="GA12">
            <v>-17.308199999999999</v>
          </cell>
          <cell r="GB12">
            <v>-4.5388999999999999</v>
          </cell>
          <cell r="GC12">
            <v>-12.1271</v>
          </cell>
          <cell r="GD12">
            <v>-3.8250999999999999</v>
          </cell>
          <cell r="GE12">
            <v>-17.1007</v>
          </cell>
          <cell r="GF12">
            <v>-2.2570000000000001</v>
          </cell>
          <cell r="GG12">
            <v>-15.6157</v>
          </cell>
          <cell r="GH12">
            <v>-2.8908</v>
          </cell>
          <cell r="GI12">
            <v>62.8247</v>
          </cell>
          <cell r="GJ12">
            <v>7.6761999999999997</v>
          </cell>
          <cell r="GK12">
            <v>99.503</v>
          </cell>
          <cell r="GL12">
            <v>10.457700000000001</v>
          </cell>
          <cell r="GM12">
            <v>53.087699999999998</v>
          </cell>
          <cell r="GN12">
            <v>2.0244</v>
          </cell>
          <cell r="GO12">
            <v>-53.3476</v>
          </cell>
          <cell r="GP12">
            <v>-12.441599999999999</v>
          </cell>
          <cell r="GQ12">
            <v>-1.2382</v>
          </cell>
          <cell r="GR12">
            <v>-4.8258999999999999</v>
          </cell>
          <cell r="GS12">
            <v>44.839399999999998</v>
          </cell>
          <cell r="GT12">
            <v>-9.9602000000000004</v>
          </cell>
          <cell r="GU12">
            <v>-2.9237000000000002</v>
          </cell>
          <cell r="GV12">
            <v>26.885200000000001</v>
          </cell>
          <cell r="GW12">
            <v>-12.848000000000001</v>
          </cell>
          <cell r="GX12">
            <v>-6.4535999999999998</v>
          </cell>
          <cell r="GY12">
            <v>-1.0488</v>
          </cell>
          <cell r="GZ12">
            <v>-0.83509999999999995</v>
          </cell>
          <cell r="HA12">
            <v>4.1769999999999996</v>
          </cell>
          <cell r="HB12">
            <v>8.7352000000000007</v>
          </cell>
          <cell r="HC12">
            <v>56.650100000000002</v>
          </cell>
          <cell r="HD12">
            <v>4.1769999999999996</v>
          </cell>
          <cell r="HE12">
            <v>0</v>
          </cell>
          <cell r="HF12">
            <v>-3.4281000000000001</v>
          </cell>
          <cell r="HG12">
            <v>-7.7999999999999996E-3</v>
          </cell>
          <cell r="HH12">
            <v>1.6124000000000001</v>
          </cell>
          <cell r="HI12">
            <v>1.6478999999999999</v>
          </cell>
          <cell r="HJ12">
            <v>-3.3723000000000001</v>
          </cell>
          <cell r="HK12">
            <v>-0.37919999999999998</v>
          </cell>
          <cell r="HL12">
            <v>64.562600000000003</v>
          </cell>
          <cell r="HM12">
            <v>-47.672800000000002</v>
          </cell>
          <cell r="HN12">
            <v>-7.1711999999999998</v>
          </cell>
          <cell r="HO12">
            <v>-19.674199999999999</v>
          </cell>
          <cell r="HP12">
            <v>-3.6959</v>
          </cell>
          <cell r="HQ12">
            <v>12.6378</v>
          </cell>
          <cell r="HR12">
            <v>8.6400000000000005E-2</v>
          </cell>
          <cell r="HS12">
            <v>99.5976</v>
          </cell>
          <cell r="HT12">
            <v>7.0849000000000002</v>
          </cell>
          <cell r="HU12">
            <v>48.993499999999997</v>
          </cell>
          <cell r="HV12">
            <v>54.064599999999999</v>
          </cell>
          <cell r="HW12">
            <v>1.5985</v>
          </cell>
          <cell r="HX12">
            <v>-3.2418</v>
          </cell>
          <cell r="HY12">
            <v>-0.96220000000000006</v>
          </cell>
          <cell r="HZ12">
            <v>52.235300000000002</v>
          </cell>
          <cell r="IA12">
            <v>0.96220000000000006</v>
          </cell>
          <cell r="IB12">
            <v>24.1829</v>
          </cell>
          <cell r="IC12">
            <v>0.97870000000000001</v>
          </cell>
          <cell r="ID12">
            <v>28.052299999999999</v>
          </cell>
          <cell r="IE12">
            <v>-1.6500000000000001E-2</v>
          </cell>
          <cell r="IF12">
            <v>149.47139999999999</v>
          </cell>
          <cell r="IG12">
            <v>-6.2915999999999999</v>
          </cell>
          <cell r="IH12">
            <v>-1.5862000000000001</v>
          </cell>
          <cell r="II12">
            <v>3.4369000000000001</v>
          </cell>
          <cell r="IJ12">
            <v>-6.83E-2</v>
          </cell>
          <cell r="IK12">
            <v>8.5172000000000008</v>
          </cell>
          <cell r="IL12">
            <v>0.8105</v>
          </cell>
          <cell r="IM12">
            <v>137.3329</v>
          </cell>
          <cell r="IN12">
            <v>1.2154</v>
          </cell>
          <cell r="IO12">
            <v>6.4760999999999997</v>
          </cell>
          <cell r="IP12">
            <v>-0.3715</v>
          </cell>
          <cell r="IQ12">
            <v>0</v>
          </cell>
          <cell r="IR12">
            <v>356.77769999999998</v>
          </cell>
          <cell r="IS12">
            <v>0</v>
          </cell>
          <cell r="IT12">
            <v>0</v>
          </cell>
        </row>
        <row r="13">
          <cell r="A13">
            <v>6</v>
          </cell>
          <cell r="B13" t="str">
            <v>Breuschwickersheim</v>
          </cell>
          <cell r="C13">
            <v>87</v>
          </cell>
          <cell r="D13">
            <v>3.1597</v>
          </cell>
          <cell r="E13">
            <v>6.1199999999999997E-2</v>
          </cell>
          <cell r="F13">
            <v>13.199199999999999</v>
          </cell>
          <cell r="G13">
            <v>0.80800000000000005</v>
          </cell>
          <cell r="H13">
            <v>15.6068</v>
          </cell>
          <cell r="I13">
            <v>0.79920000000000002</v>
          </cell>
          <cell r="J13">
            <v>-2.3639000000000001</v>
          </cell>
          <cell r="K13">
            <v>-0.68559999999999999</v>
          </cell>
          <cell r="L13">
            <v>-6.5140000000000002</v>
          </cell>
          <cell r="M13">
            <v>-0.85699999999999998</v>
          </cell>
          <cell r="N13">
            <v>40.687600000000003</v>
          </cell>
          <cell r="O13">
            <v>2.0868000000000002</v>
          </cell>
          <cell r="P13">
            <v>-9.8087999999999997</v>
          </cell>
          <cell r="Q13">
            <v>-2.2928000000000002</v>
          </cell>
          <cell r="R13">
            <v>32.918399999999998</v>
          </cell>
          <cell r="S13">
            <v>1.6880999999999999</v>
          </cell>
          <cell r="T13">
            <v>-10.6839</v>
          </cell>
          <cell r="U13">
            <v>-1.9649000000000001</v>
          </cell>
          <cell r="V13">
            <v>10.7988</v>
          </cell>
          <cell r="W13">
            <v>0.35699999999999998</v>
          </cell>
          <cell r="X13">
            <v>30.338200000000001</v>
          </cell>
          <cell r="Y13">
            <v>1.2466999999999999</v>
          </cell>
          <cell r="Z13">
            <v>-3.0779999999999998</v>
          </cell>
          <cell r="AA13">
            <v>-1.0366</v>
          </cell>
          <cell r="AB13">
            <v>33.927300000000002</v>
          </cell>
          <cell r="AC13">
            <v>1.3239000000000001</v>
          </cell>
          <cell r="AD13">
            <v>20.873799999999999</v>
          </cell>
          <cell r="AE13">
            <v>8.2699999999999996E-2</v>
          </cell>
          <cell r="AF13">
            <v>-10.753399999999999</v>
          </cell>
          <cell r="AG13">
            <v>-2.0063</v>
          </cell>
          <cell r="AH13">
            <v>15.6921</v>
          </cell>
          <cell r="AI13">
            <v>0.38940000000000002</v>
          </cell>
          <cell r="AJ13">
            <v>29.8063</v>
          </cell>
          <cell r="AK13">
            <v>0.88100000000000001</v>
          </cell>
          <cell r="AL13">
            <v>57.078699999999998</v>
          </cell>
          <cell r="AM13">
            <v>0.72699999999999998</v>
          </cell>
          <cell r="AN13">
            <v>0.115</v>
          </cell>
          <cell r="AO13">
            <v>-1.6080000000000001</v>
          </cell>
          <cell r="AP13">
            <v>4.9387999999999996</v>
          </cell>
          <cell r="AQ13">
            <v>-1.6167</v>
          </cell>
          <cell r="AR13">
            <v>6.7799999999999999E-2</v>
          </cell>
          <cell r="AS13">
            <v>-0.1242</v>
          </cell>
          <cell r="AT13">
            <v>15.045299999999999</v>
          </cell>
          <cell r="AU13">
            <v>1.0313000000000001</v>
          </cell>
          <cell r="AV13">
            <v>25.009899999999998</v>
          </cell>
          <cell r="AW13">
            <v>1.6843999999999999</v>
          </cell>
          <cell r="AX13">
            <v>87</v>
          </cell>
          <cell r="AY13">
            <v>0</v>
          </cell>
          <cell r="AZ13">
            <v>0</v>
          </cell>
          <cell r="BA13">
            <v>37.3247</v>
          </cell>
          <cell r="BB13">
            <v>10.748100000000001</v>
          </cell>
          <cell r="BC13">
            <v>0.49120000000000003</v>
          </cell>
          <cell r="BD13">
            <v>-25.286799999999999</v>
          </cell>
          <cell r="BE13">
            <v>-5.2363</v>
          </cell>
          <cell r="BF13">
            <v>36.0349</v>
          </cell>
          <cell r="BG13">
            <v>5.7275</v>
          </cell>
          <cell r="BH13">
            <v>31.616299999999999</v>
          </cell>
          <cell r="BI13">
            <v>0.4743</v>
          </cell>
          <cell r="BJ13">
            <v>-5.0396999999999998</v>
          </cell>
          <cell r="BK13">
            <v>-0.96550000000000002</v>
          </cell>
          <cell r="BL13">
            <v>5.8548999999999998</v>
          </cell>
          <cell r="BM13">
            <v>3.1461999999999999</v>
          </cell>
          <cell r="BN13">
            <v>71.364500000000007</v>
          </cell>
          <cell r="BO13">
            <v>-3.0707</v>
          </cell>
          <cell r="BP13">
            <v>-2.8668</v>
          </cell>
          <cell r="BQ13">
            <v>33.942100000000003</v>
          </cell>
          <cell r="BR13">
            <v>3.8487</v>
          </cell>
          <cell r="BS13">
            <v>21.765499999999999</v>
          </cell>
          <cell r="BT13">
            <v>-12.272600000000001</v>
          </cell>
          <cell r="BU13">
            <v>-5.5872999999999999</v>
          </cell>
          <cell r="BV13">
            <v>36.7577</v>
          </cell>
          <cell r="BW13">
            <v>7.5179</v>
          </cell>
          <cell r="BX13">
            <v>-8.1628000000000007</v>
          </cell>
          <cell r="BY13">
            <v>-3.0004</v>
          </cell>
          <cell r="BZ13">
            <v>10.3011</v>
          </cell>
          <cell r="CA13">
            <v>2.2406000000000001</v>
          </cell>
          <cell r="CB13">
            <v>-4.8579999999999997</v>
          </cell>
          <cell r="CC13">
            <v>-1.1709000000000001</v>
          </cell>
          <cell r="CD13">
            <v>0.74480000000000002</v>
          </cell>
          <cell r="CE13">
            <v>-0.50760000000000005</v>
          </cell>
          <cell r="CF13">
            <v>51.852499999999999</v>
          </cell>
          <cell r="CG13">
            <v>40.8354</v>
          </cell>
          <cell r="CH13">
            <v>-1.2445999999999999</v>
          </cell>
          <cell r="CI13">
            <v>-6.0217999999999998</v>
          </cell>
          <cell r="CJ13">
            <v>-1.0867</v>
          </cell>
          <cell r="CK13">
            <v>17.038900000000002</v>
          </cell>
          <cell r="CL13">
            <v>2.3313000000000001</v>
          </cell>
          <cell r="CM13">
            <v>25.0121</v>
          </cell>
          <cell r="CN13">
            <v>-1.4545999999999999</v>
          </cell>
          <cell r="CO13">
            <v>16.853200000000001</v>
          </cell>
          <cell r="CP13">
            <v>1.8247</v>
          </cell>
          <cell r="CQ13">
            <v>-1.0301</v>
          </cell>
          <cell r="CR13">
            <v>-0.37009999999999998</v>
          </cell>
          <cell r="CS13">
            <v>-1.0345</v>
          </cell>
          <cell r="CT13">
            <v>-0.2429</v>
          </cell>
          <cell r="CU13">
            <v>10.9137</v>
          </cell>
          <cell r="CV13">
            <v>1.6117999999999999</v>
          </cell>
          <cell r="CW13">
            <v>5.7023999999999999</v>
          </cell>
          <cell r="CX13">
            <v>2.12E-2</v>
          </cell>
          <cell r="CY13">
            <v>14.9269</v>
          </cell>
          <cell r="CZ13">
            <v>1.0837000000000001</v>
          </cell>
          <cell r="DA13">
            <v>10.327</v>
          </cell>
          <cell r="DB13">
            <v>-2.4739</v>
          </cell>
          <cell r="DC13">
            <v>87</v>
          </cell>
          <cell r="DD13">
            <v>1399.7171000000001</v>
          </cell>
          <cell r="DE13">
            <v>-2.2200000000000001E-2</v>
          </cell>
          <cell r="DF13">
            <v>2.0000000000000001E-4</v>
          </cell>
          <cell r="DG13">
            <v>27.022500000000001</v>
          </cell>
          <cell r="DH13">
            <v>-0.83640000000000003</v>
          </cell>
          <cell r="DI13">
            <v>12.8347</v>
          </cell>
          <cell r="DJ13">
            <v>0.70420000000000005</v>
          </cell>
          <cell r="DK13">
            <v>-1.78E-2</v>
          </cell>
          <cell r="DL13">
            <v>-3.2000000000000001E-2</v>
          </cell>
          <cell r="DM13">
            <v>-2.1399999999999999E-2</v>
          </cell>
          <cell r="DN13">
            <v>-3.2599999999999997E-2</v>
          </cell>
          <cell r="DO13">
            <v>18.0093</v>
          </cell>
          <cell r="DP13">
            <v>2.9131</v>
          </cell>
          <cell r="DQ13">
            <v>4.8086000000000002</v>
          </cell>
          <cell r="DR13">
            <v>7.6399999999999996E-2</v>
          </cell>
          <cell r="DS13">
            <v>2.5828000000000002</v>
          </cell>
          <cell r="DT13">
            <v>-1.5038</v>
          </cell>
          <cell r="DU13">
            <v>15.992800000000001</v>
          </cell>
          <cell r="DV13">
            <v>1.1194</v>
          </cell>
          <cell r="DW13">
            <v>-0.51900000000000002</v>
          </cell>
          <cell r="DX13">
            <v>-2.5405000000000002</v>
          </cell>
          <cell r="DY13">
            <v>-9.1088000000000005</v>
          </cell>
          <cell r="DZ13">
            <v>-2.8144999999999998</v>
          </cell>
          <cell r="EA13">
            <v>0.96440000000000003</v>
          </cell>
          <cell r="EB13">
            <v>-0.126</v>
          </cell>
          <cell r="EC13">
            <v>4.8680000000000003</v>
          </cell>
          <cell r="ED13">
            <v>-0.19570000000000001</v>
          </cell>
          <cell r="EE13">
            <v>2.9356</v>
          </cell>
          <cell r="EF13">
            <v>-2.0323000000000002</v>
          </cell>
          <cell r="EG13">
            <v>-7.0559000000000003</v>
          </cell>
          <cell r="EH13">
            <v>-2.7139000000000002</v>
          </cell>
          <cell r="EI13">
            <v>6.9729999999999999</v>
          </cell>
          <cell r="EJ13">
            <v>1.25</v>
          </cell>
          <cell r="EK13">
            <v>43.161499999999997</v>
          </cell>
          <cell r="EL13">
            <v>7.4111000000000002</v>
          </cell>
          <cell r="EM13">
            <v>7.9665999999999997</v>
          </cell>
          <cell r="EN13">
            <v>0.4768</v>
          </cell>
          <cell r="EO13">
            <v>-23.929200000000002</v>
          </cell>
          <cell r="EP13">
            <v>-5.4653999999999998</v>
          </cell>
          <cell r="EQ13">
            <v>13.6364</v>
          </cell>
          <cell r="ER13">
            <v>-2.4226000000000001</v>
          </cell>
          <cell r="ES13">
            <v>56.546799999999998</v>
          </cell>
          <cell r="ET13">
            <v>-7.2503000000000002</v>
          </cell>
          <cell r="EU13">
            <v>30.878799999999998</v>
          </cell>
          <cell r="EV13">
            <v>66.210499999999996</v>
          </cell>
          <cell r="EW13">
            <v>2.5550000000000002</v>
          </cell>
          <cell r="EX13">
            <v>-2.6816</v>
          </cell>
          <cell r="EY13">
            <v>0.41349999999999998</v>
          </cell>
          <cell r="EZ13">
            <v>29.854199999999999</v>
          </cell>
          <cell r="FA13">
            <v>-1.47E-2</v>
          </cell>
          <cell r="FB13">
            <v>39.0379</v>
          </cell>
          <cell r="FC13">
            <v>11.329800000000001</v>
          </cell>
          <cell r="FD13">
            <v>23.9331</v>
          </cell>
          <cell r="FE13">
            <v>18.949400000000001</v>
          </cell>
          <cell r="FF13">
            <v>-1.5257000000000001</v>
          </cell>
          <cell r="FG13">
            <v>73.086200000000005</v>
          </cell>
          <cell r="FH13">
            <v>3.7858000000000001</v>
          </cell>
          <cell r="FI13">
            <v>31.796900000000001</v>
          </cell>
          <cell r="FJ13">
            <v>0.64249999999999996</v>
          </cell>
          <cell r="FK13">
            <v>36.023200000000003</v>
          </cell>
          <cell r="FL13">
            <v>10.0304</v>
          </cell>
          <cell r="FM13">
            <v>17.912299999999998</v>
          </cell>
          <cell r="FN13">
            <v>-1.5130999999999999</v>
          </cell>
          <cell r="FO13">
            <v>-6.8756000000000004</v>
          </cell>
          <cell r="FP13">
            <v>-1.6798999999999999</v>
          </cell>
          <cell r="FQ13">
            <v>-7.9477000000000002</v>
          </cell>
          <cell r="FR13">
            <v>-15.607699999999999</v>
          </cell>
          <cell r="FS13">
            <v>-1.9426000000000001</v>
          </cell>
          <cell r="FT13">
            <v>-0.6774</v>
          </cell>
          <cell r="FU13">
            <v>1.0369999999999999</v>
          </cell>
          <cell r="FV13">
            <v>-1.2699999999999999E-2</v>
          </cell>
          <cell r="FW13">
            <v>3.0146000000000002</v>
          </cell>
          <cell r="FX13">
            <v>1.3165</v>
          </cell>
          <cell r="FY13">
            <v>-9.6637000000000004</v>
          </cell>
          <cell r="FZ13">
            <v>-2.5550000000000002</v>
          </cell>
          <cell r="GA13">
            <v>-7.8018999999999998</v>
          </cell>
          <cell r="GB13">
            <v>-2.9948999999999999</v>
          </cell>
          <cell r="GC13">
            <v>-1.8617999999999999</v>
          </cell>
          <cell r="GD13">
            <v>-2.1671</v>
          </cell>
          <cell r="GE13">
            <v>-9.5593000000000004</v>
          </cell>
          <cell r="GF13">
            <v>-1.8146</v>
          </cell>
          <cell r="GG13">
            <v>0.1883</v>
          </cell>
          <cell r="GH13">
            <v>7.3899999999999993E-2</v>
          </cell>
          <cell r="GI13">
            <v>-9.3764000000000003</v>
          </cell>
          <cell r="GJ13">
            <v>-1.3615999999999999</v>
          </cell>
          <cell r="GK13">
            <v>17.079499999999999</v>
          </cell>
          <cell r="GL13">
            <v>3.4079999999999999</v>
          </cell>
          <cell r="GM13">
            <v>22.6555</v>
          </cell>
          <cell r="GN13">
            <v>4.4599000000000002</v>
          </cell>
          <cell r="GO13">
            <v>-57.565100000000001</v>
          </cell>
          <cell r="GP13">
            <v>-9.1128</v>
          </cell>
          <cell r="GQ13">
            <v>12.0594</v>
          </cell>
          <cell r="GR13">
            <v>2.5325000000000002</v>
          </cell>
          <cell r="GS13">
            <v>71.868200000000002</v>
          </cell>
          <cell r="GT13">
            <v>11.3826</v>
          </cell>
          <cell r="GU13">
            <v>-3.2399999999999998E-2</v>
          </cell>
          <cell r="GV13">
            <v>28.949100000000001</v>
          </cell>
          <cell r="GW13">
            <v>4.3216999999999999</v>
          </cell>
          <cell r="GX13">
            <v>-1.2020999999999999</v>
          </cell>
          <cell r="GY13">
            <v>3.2168999999999999</v>
          </cell>
          <cell r="GZ13">
            <v>-0.54879999999999995</v>
          </cell>
          <cell r="HA13">
            <v>-0.73629999999999995</v>
          </cell>
          <cell r="HB13">
            <v>4.1725000000000003</v>
          </cell>
          <cell r="HC13">
            <v>59.739800000000002</v>
          </cell>
          <cell r="HD13">
            <v>-1.7456</v>
          </cell>
          <cell r="HE13">
            <v>-2.5718999999999999</v>
          </cell>
          <cell r="HF13">
            <v>-11.6471</v>
          </cell>
          <cell r="HG13">
            <v>-12.1233</v>
          </cell>
          <cell r="HH13">
            <v>-1.9894000000000001</v>
          </cell>
          <cell r="HI13">
            <v>-4.7239000000000004</v>
          </cell>
          <cell r="HJ13">
            <v>5.0016999999999996</v>
          </cell>
          <cell r="HK13">
            <v>0.50490000000000002</v>
          </cell>
          <cell r="HL13">
            <v>67.042400000000001</v>
          </cell>
          <cell r="HM13">
            <v>-7.0542999999999996</v>
          </cell>
          <cell r="HN13">
            <v>-4.2138</v>
          </cell>
          <cell r="HO13">
            <v>24.287400000000002</v>
          </cell>
          <cell r="HP13">
            <v>0.18429999999999999</v>
          </cell>
          <cell r="HQ13">
            <v>30.253900000000002</v>
          </cell>
          <cell r="HR13">
            <v>1.9775</v>
          </cell>
          <cell r="HS13">
            <v>43.842799999999997</v>
          </cell>
          <cell r="HT13">
            <v>2.2363</v>
          </cell>
          <cell r="HU13">
            <v>40.8354</v>
          </cell>
          <cell r="HV13">
            <v>44.023699999999998</v>
          </cell>
          <cell r="HW13">
            <v>1.2706</v>
          </cell>
          <cell r="HX13">
            <v>-10.3033</v>
          </cell>
          <cell r="HY13">
            <v>-2.3780999999999999</v>
          </cell>
          <cell r="HZ13">
            <v>51.1387</v>
          </cell>
          <cell r="IA13">
            <v>2.3780999999999999</v>
          </cell>
          <cell r="IB13">
            <v>10.4406</v>
          </cell>
          <cell r="IC13">
            <v>-0.92720000000000002</v>
          </cell>
          <cell r="ID13">
            <v>40.698099999999997</v>
          </cell>
          <cell r="IE13">
            <v>3.3054000000000001</v>
          </cell>
          <cell r="IF13">
            <v>-14.9064</v>
          </cell>
          <cell r="IG13">
            <v>-19.205100000000002</v>
          </cell>
          <cell r="IH13">
            <v>-3.0099</v>
          </cell>
          <cell r="II13">
            <v>-4.7333999999999996</v>
          </cell>
          <cell r="IJ13">
            <v>-0.71540000000000004</v>
          </cell>
          <cell r="IK13">
            <v>30.424199999999999</v>
          </cell>
          <cell r="IL13">
            <v>5.1467999999999998</v>
          </cell>
          <cell r="IM13">
            <v>-7.8213999999999997</v>
          </cell>
          <cell r="IN13">
            <v>0.57869999999999999</v>
          </cell>
          <cell r="IO13">
            <v>-13.5708</v>
          </cell>
          <cell r="IP13">
            <v>-2.0001000000000002</v>
          </cell>
          <cell r="IQ13">
            <v>0</v>
          </cell>
          <cell r="IR13">
            <v>153.33330000000001</v>
          </cell>
          <cell r="IS13">
            <v>0</v>
          </cell>
          <cell r="IT13">
            <v>0</v>
          </cell>
        </row>
        <row r="14">
          <cell r="A14">
            <v>7</v>
          </cell>
          <cell r="B14" t="str">
            <v>Eckbolsheim</v>
          </cell>
          <cell r="C14">
            <v>508</v>
          </cell>
          <cell r="D14">
            <v>-25.7578</v>
          </cell>
          <cell r="E14">
            <v>-0.59699999999999998</v>
          </cell>
          <cell r="F14">
            <v>23.015699999999999</v>
          </cell>
          <cell r="G14">
            <v>8.7900000000000006E-2</v>
          </cell>
          <cell r="H14">
            <v>16.394600000000001</v>
          </cell>
          <cell r="I14">
            <v>-0.20960000000000001</v>
          </cell>
          <cell r="J14">
            <v>88.455500000000001</v>
          </cell>
          <cell r="K14">
            <v>0.62139999999999995</v>
          </cell>
          <cell r="L14">
            <v>47.156700000000001</v>
          </cell>
          <cell r="M14">
            <v>0.1903</v>
          </cell>
          <cell r="N14">
            <v>27.845500000000001</v>
          </cell>
          <cell r="O14">
            <v>-0.99390000000000001</v>
          </cell>
          <cell r="P14">
            <v>93.739800000000002</v>
          </cell>
          <cell r="Q14">
            <v>-0.14860000000000001</v>
          </cell>
          <cell r="R14">
            <v>6.4630999999999998</v>
          </cell>
          <cell r="S14">
            <v>-0.88239999999999996</v>
          </cell>
          <cell r="T14">
            <v>156.2055</v>
          </cell>
          <cell r="U14">
            <v>1.2151000000000001</v>
          </cell>
          <cell r="V14">
            <v>74.481499999999997</v>
          </cell>
          <cell r="W14">
            <v>0.71679999999999999</v>
          </cell>
          <cell r="X14">
            <v>57.793199999999999</v>
          </cell>
          <cell r="Y14">
            <v>-0.47360000000000002</v>
          </cell>
          <cell r="Z14">
            <v>95.316100000000006</v>
          </cell>
          <cell r="AA14">
            <v>0.21079999999999999</v>
          </cell>
          <cell r="AB14">
            <v>90.9358</v>
          </cell>
          <cell r="AC14">
            <v>-0.19159999999999999</v>
          </cell>
          <cell r="AD14">
            <v>56.473399999999998</v>
          </cell>
          <cell r="AE14">
            <v>-0.67449999999999999</v>
          </cell>
          <cell r="AF14">
            <v>122.11060000000001</v>
          </cell>
          <cell r="AG14">
            <v>0.49969999999999998</v>
          </cell>
          <cell r="AH14">
            <v>85.370800000000003</v>
          </cell>
          <cell r="AI14">
            <v>0.62919999999999998</v>
          </cell>
          <cell r="AJ14">
            <v>107.0501</v>
          </cell>
          <cell r="AK14">
            <v>-0.16669999999999999</v>
          </cell>
          <cell r="AL14">
            <v>170.2629</v>
          </cell>
          <cell r="AM14">
            <v>-1.7650999999999999</v>
          </cell>
          <cell r="AN14">
            <v>230.68700000000001</v>
          </cell>
          <cell r="AO14">
            <v>1.9319</v>
          </cell>
          <cell r="AP14">
            <v>207.48150000000001</v>
          </cell>
          <cell r="AQ14">
            <v>1.1289</v>
          </cell>
          <cell r="AR14">
            <v>-4.7800000000000002E-2</v>
          </cell>
          <cell r="AS14">
            <v>8.8400000000000006E-2</v>
          </cell>
          <cell r="AT14">
            <v>361.91230000000002</v>
          </cell>
          <cell r="AU14">
            <v>4.6924000000000001</v>
          </cell>
          <cell r="AV14">
            <v>370.54820000000001</v>
          </cell>
          <cell r="AW14">
            <v>4.5213999999999999</v>
          </cell>
          <cell r="AX14">
            <v>516.00030000000004</v>
          </cell>
          <cell r="AY14">
            <v>-8.0002999999999993</v>
          </cell>
          <cell r="AZ14">
            <v>-0.15440000000000001</v>
          </cell>
          <cell r="BA14">
            <v>293.04790000000003</v>
          </cell>
          <cell r="BB14">
            <v>202.4573</v>
          </cell>
          <cell r="BC14">
            <v>3.3077000000000001</v>
          </cell>
          <cell r="BD14">
            <v>140.09819999999999</v>
          </cell>
          <cell r="BE14">
            <v>3.2391999999999999</v>
          </cell>
          <cell r="BF14">
            <v>62.359099999999998</v>
          </cell>
          <cell r="BG14">
            <v>6.8400000000000002E-2</v>
          </cell>
          <cell r="BH14">
            <v>70.058700000000002</v>
          </cell>
          <cell r="BI14">
            <v>-3.8807</v>
          </cell>
          <cell r="BJ14">
            <v>20.531700000000001</v>
          </cell>
          <cell r="BK14">
            <v>0.57310000000000005</v>
          </cell>
          <cell r="BL14">
            <v>23.8797</v>
          </cell>
          <cell r="BM14">
            <v>-2.5160999999999998</v>
          </cell>
          <cell r="BN14">
            <v>548.74189999999999</v>
          </cell>
          <cell r="BO14">
            <v>-89.181299999999993</v>
          </cell>
          <cell r="BP14">
            <v>-5.5058999999999996</v>
          </cell>
          <cell r="BQ14">
            <v>58.744999999999997</v>
          </cell>
          <cell r="BR14">
            <v>-0.65980000000000005</v>
          </cell>
          <cell r="BS14">
            <v>66.707400000000007</v>
          </cell>
          <cell r="BT14">
            <v>-61.955100000000002</v>
          </cell>
          <cell r="BU14">
            <v>-4.6967999999999996</v>
          </cell>
          <cell r="BV14">
            <v>44.914099999999998</v>
          </cell>
          <cell r="BW14">
            <v>1.5230999999999999</v>
          </cell>
          <cell r="BX14">
            <v>70.791600000000003</v>
          </cell>
          <cell r="BY14">
            <v>2.8106</v>
          </cell>
          <cell r="BZ14">
            <v>-1.0782</v>
          </cell>
          <cell r="CA14">
            <v>-0.26350000000000001</v>
          </cell>
          <cell r="CB14">
            <v>14.035</v>
          </cell>
          <cell r="CC14">
            <v>0.62649999999999995</v>
          </cell>
          <cell r="CD14">
            <v>100.495</v>
          </cell>
          <cell r="CE14">
            <v>2.2848000000000002</v>
          </cell>
          <cell r="CF14">
            <v>287.27420000000001</v>
          </cell>
          <cell r="CG14">
            <v>277.07159999999999</v>
          </cell>
          <cell r="CH14">
            <v>0.26279999999999998</v>
          </cell>
          <cell r="CI14">
            <v>10.048500000000001</v>
          </cell>
          <cell r="CJ14">
            <v>0.18909999999999999</v>
          </cell>
          <cell r="CK14">
            <v>0.1542</v>
          </cell>
          <cell r="CL14">
            <v>-0.45179999999999998</v>
          </cell>
          <cell r="CM14">
            <v>134.161</v>
          </cell>
          <cell r="CN14">
            <v>-0.88109999999999999</v>
          </cell>
          <cell r="CO14">
            <v>137.25819999999999</v>
          </cell>
          <cell r="CP14">
            <v>0.86770000000000003</v>
          </cell>
          <cell r="CQ14">
            <v>5.6523000000000003</v>
          </cell>
          <cell r="CR14">
            <v>1.34E-2</v>
          </cell>
          <cell r="CS14">
            <v>46.1629</v>
          </cell>
          <cell r="CT14">
            <v>1.282</v>
          </cell>
          <cell r="CU14">
            <v>76.660300000000007</v>
          </cell>
          <cell r="CV14">
            <v>1.0768</v>
          </cell>
          <cell r="CW14">
            <v>80.073599999999999</v>
          </cell>
          <cell r="CX14">
            <v>0.41089999999999999</v>
          </cell>
          <cell r="CY14">
            <v>15.7232</v>
          </cell>
          <cell r="CZ14">
            <v>-1.4402999999999999</v>
          </cell>
          <cell r="DA14">
            <v>58.451500000000003</v>
          </cell>
          <cell r="DB14">
            <v>-1.3292999999999999</v>
          </cell>
          <cell r="DC14">
            <v>516.00030000000004</v>
          </cell>
          <cell r="DD14">
            <v>6278.7785999999996</v>
          </cell>
          <cell r="DE14">
            <v>-3.3500000000000002E-2</v>
          </cell>
          <cell r="DF14">
            <v>-3.0999999999999999E-3</v>
          </cell>
          <cell r="DG14">
            <v>-21.394400000000001</v>
          </cell>
          <cell r="DH14">
            <v>-4.4599000000000002</v>
          </cell>
          <cell r="DI14">
            <v>243.33940000000001</v>
          </cell>
          <cell r="DJ14">
            <v>2.7656000000000001</v>
          </cell>
          <cell r="DK14">
            <v>55.526600000000002</v>
          </cell>
          <cell r="DL14">
            <v>1.6428</v>
          </cell>
          <cell r="DM14">
            <v>25.265000000000001</v>
          </cell>
          <cell r="DN14">
            <v>0.54330000000000001</v>
          </cell>
          <cell r="DO14">
            <v>81.686800000000005</v>
          </cell>
          <cell r="DP14">
            <v>1.2095</v>
          </cell>
          <cell r="DQ14">
            <v>95.753100000000003</v>
          </cell>
          <cell r="DR14">
            <v>1.0219</v>
          </cell>
          <cell r="DS14">
            <v>-6.4996</v>
          </cell>
          <cell r="DT14">
            <v>-2.1892</v>
          </cell>
          <cell r="DU14">
            <v>-24.842700000000001</v>
          </cell>
          <cell r="DV14">
            <v>-2.3443000000000001</v>
          </cell>
          <cell r="DW14">
            <v>50.182299999999998</v>
          </cell>
          <cell r="DX14">
            <v>0.11609999999999999</v>
          </cell>
          <cell r="DY14">
            <v>-3.6225000000000001</v>
          </cell>
          <cell r="DZ14">
            <v>-0.67200000000000004</v>
          </cell>
          <cell r="EA14">
            <v>-13.130800000000001</v>
          </cell>
          <cell r="EB14">
            <v>-1.4423999999999999</v>
          </cell>
          <cell r="EC14">
            <v>8.6417999999999999</v>
          </cell>
          <cell r="ED14">
            <v>-1.1954</v>
          </cell>
          <cell r="EE14">
            <v>22.328900000000001</v>
          </cell>
          <cell r="EF14">
            <v>-1.8273999999999999</v>
          </cell>
          <cell r="EG14">
            <v>71.558999999999997</v>
          </cell>
          <cell r="EH14">
            <v>0.50329999999999997</v>
          </cell>
          <cell r="EI14">
            <v>97.248900000000006</v>
          </cell>
          <cell r="EJ14">
            <v>2.2581000000000002</v>
          </cell>
          <cell r="EK14">
            <v>52.739600000000003</v>
          </cell>
          <cell r="EL14">
            <v>0.69420000000000004</v>
          </cell>
          <cell r="EM14">
            <v>123.7685</v>
          </cell>
          <cell r="EN14">
            <v>2.3018000000000001</v>
          </cell>
          <cell r="EO14">
            <v>33.085099999999997</v>
          </cell>
          <cell r="EP14">
            <v>-0.63029999999999997</v>
          </cell>
          <cell r="EQ14">
            <v>67.478300000000004</v>
          </cell>
          <cell r="ER14">
            <v>-2.3658000000000001</v>
          </cell>
          <cell r="ES14">
            <v>219.5198</v>
          </cell>
          <cell r="ET14">
            <v>91.471400000000003</v>
          </cell>
          <cell r="EU14">
            <v>121.5853</v>
          </cell>
          <cell r="EV14">
            <v>186.3013</v>
          </cell>
          <cell r="EW14">
            <v>0.31690000000000002</v>
          </cell>
          <cell r="EX14">
            <v>26.299199999999999</v>
          </cell>
          <cell r="EY14">
            <v>-1.8803000000000001</v>
          </cell>
          <cell r="EZ14">
            <v>90.931100000000001</v>
          </cell>
          <cell r="FA14">
            <v>-0.77139999999999997</v>
          </cell>
          <cell r="FB14">
            <v>69.070899999999995</v>
          </cell>
          <cell r="FC14">
            <v>6.9444999999999997</v>
          </cell>
          <cell r="FD14">
            <v>65.172200000000004</v>
          </cell>
          <cell r="FE14">
            <v>36.857300000000002</v>
          </cell>
          <cell r="FF14">
            <v>-1.5122</v>
          </cell>
          <cell r="FG14">
            <v>160.6027</v>
          </cell>
          <cell r="FH14">
            <v>9.6199999999999994E-2</v>
          </cell>
          <cell r="FI14">
            <v>84.397000000000006</v>
          </cell>
          <cell r="FJ14">
            <v>-0.68100000000000005</v>
          </cell>
          <cell r="FK14">
            <v>57.604199999999999</v>
          </cell>
          <cell r="FL14">
            <v>5.7511999999999999</v>
          </cell>
          <cell r="FM14">
            <v>42.351900000000001</v>
          </cell>
          <cell r="FN14">
            <v>-0.80079999999999996</v>
          </cell>
          <cell r="FO14">
            <v>25.698599999999999</v>
          </cell>
          <cell r="FP14">
            <v>0.2437</v>
          </cell>
          <cell r="FQ14">
            <v>7.6976000000000004</v>
          </cell>
          <cell r="FR14">
            <v>0.5595</v>
          </cell>
          <cell r="FS14">
            <v>6.5343</v>
          </cell>
          <cell r="FT14">
            <v>-3.0599999999999999E-2</v>
          </cell>
          <cell r="FU14">
            <v>-5.4946000000000002</v>
          </cell>
          <cell r="FV14">
            <v>-0.71140000000000003</v>
          </cell>
          <cell r="FW14">
            <v>11.466699999999999</v>
          </cell>
          <cell r="FX14">
            <v>1.0458000000000001</v>
          </cell>
          <cell r="FY14">
            <v>33.218400000000003</v>
          </cell>
          <cell r="FZ14">
            <v>-0.31690000000000002</v>
          </cell>
          <cell r="GA14">
            <v>1.0879000000000001</v>
          </cell>
          <cell r="GB14">
            <v>-0.87549999999999994</v>
          </cell>
          <cell r="GC14">
            <v>32.130499999999998</v>
          </cell>
          <cell r="GD14">
            <v>0.20630000000000001</v>
          </cell>
          <cell r="GE14">
            <v>49.677500000000002</v>
          </cell>
          <cell r="GF14">
            <v>0.68659999999999999</v>
          </cell>
          <cell r="GG14">
            <v>-4.8148999999999997</v>
          </cell>
          <cell r="GH14">
            <v>-0.16200000000000001</v>
          </cell>
          <cell r="GI14">
            <v>11.51</v>
          </cell>
          <cell r="GJ14">
            <v>-0.2399</v>
          </cell>
          <cell r="GK14">
            <v>422.39479999999998</v>
          </cell>
          <cell r="GL14">
            <v>11.3935</v>
          </cell>
          <cell r="GM14">
            <v>51.505499999999998</v>
          </cell>
          <cell r="GN14">
            <v>-1.0881000000000001</v>
          </cell>
          <cell r="GO14">
            <v>-96.924400000000006</v>
          </cell>
          <cell r="GP14">
            <v>-5.5669000000000004</v>
          </cell>
          <cell r="GQ14">
            <v>-93.474299999999999</v>
          </cell>
          <cell r="GR14">
            <v>-4.3365</v>
          </cell>
          <cell r="GS14">
            <v>86.829400000000007</v>
          </cell>
          <cell r="GT14">
            <v>69.587400000000002</v>
          </cell>
          <cell r="GU14">
            <v>1.9791000000000001</v>
          </cell>
          <cell r="GV14">
            <v>36.839300000000001</v>
          </cell>
          <cell r="GW14">
            <v>30.5899</v>
          </cell>
          <cell r="GX14">
            <v>1.5117</v>
          </cell>
          <cell r="GY14">
            <v>23.09</v>
          </cell>
          <cell r="GZ14">
            <v>0.4299</v>
          </cell>
          <cell r="HA14">
            <v>44.314700000000002</v>
          </cell>
          <cell r="HB14">
            <v>3.8447</v>
          </cell>
          <cell r="HC14">
            <v>354.89069999999998</v>
          </cell>
          <cell r="HD14">
            <v>38.149700000000003</v>
          </cell>
          <cell r="HE14">
            <v>-1.7205999999999999</v>
          </cell>
          <cell r="HF14">
            <v>49.921900000000001</v>
          </cell>
          <cell r="HG14">
            <v>5.9414999999999996</v>
          </cell>
          <cell r="HH14">
            <v>6.0826000000000002</v>
          </cell>
          <cell r="HI14">
            <v>1.4411</v>
          </cell>
          <cell r="HJ14">
            <v>13.5402</v>
          </cell>
          <cell r="HK14">
            <v>0.20030000000000001</v>
          </cell>
          <cell r="HL14">
            <v>342.51240000000001</v>
          </cell>
          <cell r="HM14">
            <v>-111.68040000000001</v>
          </cell>
          <cell r="HN14">
            <v>-4.8365999999999998</v>
          </cell>
          <cell r="HO14">
            <v>-94.546599999999998</v>
          </cell>
          <cell r="HP14">
            <v>-3.4807999999999999</v>
          </cell>
          <cell r="HQ14">
            <v>29.800799999999999</v>
          </cell>
          <cell r="HR14">
            <v>-0.61260000000000003</v>
          </cell>
          <cell r="HS14">
            <v>424.39190000000002</v>
          </cell>
          <cell r="HT14">
            <v>5.4492000000000003</v>
          </cell>
          <cell r="HU14">
            <v>277.07159999999999</v>
          </cell>
          <cell r="HV14">
            <v>113.7811</v>
          </cell>
          <cell r="HW14">
            <v>-3.3485</v>
          </cell>
          <cell r="HX14">
            <v>92.712199999999996</v>
          </cell>
          <cell r="HY14">
            <v>2.0183</v>
          </cell>
          <cell r="HZ14">
            <v>184.35929999999999</v>
          </cell>
          <cell r="IA14">
            <v>-2.0183</v>
          </cell>
          <cell r="IB14">
            <v>232.5504</v>
          </cell>
          <cell r="IC14">
            <v>2.7408999999999999</v>
          </cell>
          <cell r="ID14">
            <v>-48.191099999999999</v>
          </cell>
          <cell r="IE14">
            <v>-4.7591000000000001</v>
          </cell>
          <cell r="IF14">
            <v>305.48070000000001</v>
          </cell>
          <cell r="IG14">
            <v>56.727800000000002</v>
          </cell>
          <cell r="IH14">
            <v>1.431</v>
          </cell>
          <cell r="II14">
            <v>9.1006999999999998</v>
          </cell>
          <cell r="IJ14">
            <v>-7.9299999999999995E-2</v>
          </cell>
          <cell r="IK14">
            <v>403.56180000000001</v>
          </cell>
          <cell r="IL14">
            <v>11.3765</v>
          </cell>
          <cell r="IM14">
            <v>-106.23</v>
          </cell>
          <cell r="IN14">
            <v>-9.6471999999999998</v>
          </cell>
          <cell r="IO14">
            <v>-57.679600000000001</v>
          </cell>
          <cell r="IP14">
            <v>-3.0811000000000002</v>
          </cell>
          <cell r="IQ14">
            <v>131.815</v>
          </cell>
          <cell r="IR14">
            <v>176.97219999999999</v>
          </cell>
          <cell r="IS14">
            <v>231.61109999999999</v>
          </cell>
          <cell r="IT14">
            <v>2</v>
          </cell>
        </row>
        <row r="15">
          <cell r="A15">
            <v>8</v>
          </cell>
          <cell r="B15" t="str">
            <v>Eckwersheim</v>
          </cell>
          <cell r="C15">
            <v>113</v>
          </cell>
          <cell r="D15">
            <v>7</v>
          </cell>
          <cell r="E15">
            <v>0.27960000000000002</v>
          </cell>
          <cell r="F15">
            <v>11</v>
          </cell>
          <cell r="G15">
            <v>0.5897</v>
          </cell>
          <cell r="H15">
            <v>24</v>
          </cell>
          <cell r="I15">
            <v>1.3857999999999999</v>
          </cell>
          <cell r="J15">
            <v>-15</v>
          </cell>
          <cell r="K15">
            <v>-1.7002999999999999</v>
          </cell>
          <cell r="L15">
            <v>-4</v>
          </cell>
          <cell r="M15">
            <v>-0.85780000000000001</v>
          </cell>
          <cell r="N15">
            <v>39</v>
          </cell>
          <cell r="O15">
            <v>1.5456000000000001</v>
          </cell>
          <cell r="P15">
            <v>-41</v>
          </cell>
          <cell r="Q15">
            <v>-4.7245999999999997</v>
          </cell>
          <cell r="R15">
            <v>42</v>
          </cell>
          <cell r="S15">
            <v>1.6474</v>
          </cell>
          <cell r="T15">
            <v>17</v>
          </cell>
          <cell r="U15">
            <v>-0.13339999999999999</v>
          </cell>
          <cell r="V15">
            <v>33</v>
          </cell>
          <cell r="W15">
            <v>1.9679</v>
          </cell>
          <cell r="X15">
            <v>42</v>
          </cell>
          <cell r="Y15">
            <v>1.9362999999999999</v>
          </cell>
          <cell r="Z15">
            <v>-22</v>
          </cell>
          <cell r="AA15">
            <v>-2.8344</v>
          </cell>
          <cell r="AB15">
            <v>41</v>
          </cell>
          <cell r="AC15">
            <v>1.5953999999999999</v>
          </cell>
          <cell r="AD15">
            <v>-31</v>
          </cell>
          <cell r="AE15">
            <v>-4.2649999999999997</v>
          </cell>
          <cell r="AF15">
            <v>45</v>
          </cell>
          <cell r="AG15">
            <v>1.5866</v>
          </cell>
          <cell r="AH15">
            <v>38</v>
          </cell>
          <cell r="AI15">
            <v>1.9810000000000001</v>
          </cell>
          <cell r="AJ15">
            <v>19</v>
          </cell>
          <cell r="AK15">
            <v>-0.216</v>
          </cell>
          <cell r="AL15">
            <v>44</v>
          </cell>
          <cell r="AM15">
            <v>-1.6185</v>
          </cell>
          <cell r="AN15">
            <v>50</v>
          </cell>
          <cell r="AO15">
            <v>1.8346</v>
          </cell>
          <cell r="AP15">
            <v>83</v>
          </cell>
          <cell r="AQ15">
            <v>3.5678000000000001</v>
          </cell>
          <cell r="AR15">
            <v>-8.3699999999999997E-2</v>
          </cell>
          <cell r="AS15">
            <v>0.107</v>
          </cell>
          <cell r="AT15">
            <v>19</v>
          </cell>
          <cell r="AU15">
            <v>1.1559999999999999</v>
          </cell>
          <cell r="AV15">
            <v>24</v>
          </cell>
          <cell r="AW15">
            <v>1.3617999999999999</v>
          </cell>
          <cell r="AX15">
            <v>103</v>
          </cell>
          <cell r="AY15">
            <v>10</v>
          </cell>
          <cell r="AZ15">
            <v>0.59799999999999998</v>
          </cell>
          <cell r="BA15">
            <v>81.042599999999993</v>
          </cell>
          <cell r="BB15">
            <v>38.978700000000003</v>
          </cell>
          <cell r="BC15">
            <v>3.3765999999999998</v>
          </cell>
          <cell r="BD15">
            <v>19.712800000000001</v>
          </cell>
          <cell r="BE15">
            <v>2.5851999999999999</v>
          </cell>
          <cell r="BF15">
            <v>19.265999999999998</v>
          </cell>
          <cell r="BG15">
            <v>0.79139999999999999</v>
          </cell>
          <cell r="BH15">
            <v>42.127699999999997</v>
          </cell>
          <cell r="BI15">
            <v>-3.1202999999999999</v>
          </cell>
          <cell r="BJ15">
            <v>-6.3799999999999996E-2</v>
          </cell>
          <cell r="BK15">
            <v>-0.25629999999999997</v>
          </cell>
          <cell r="BL15">
            <v>-5</v>
          </cell>
          <cell r="BM15">
            <v>-24.8538</v>
          </cell>
          <cell r="BN15">
            <v>106</v>
          </cell>
          <cell r="BO15">
            <v>13.627700000000001</v>
          </cell>
          <cell r="BP15">
            <v>-2.7058</v>
          </cell>
          <cell r="BQ15">
            <v>-16.0532</v>
          </cell>
          <cell r="BR15">
            <v>-7.032</v>
          </cell>
          <cell r="BS15">
            <v>42.095700000000001</v>
          </cell>
          <cell r="BT15">
            <v>38.308500000000002</v>
          </cell>
          <cell r="BU15">
            <v>3.3637999999999999</v>
          </cell>
          <cell r="BV15">
            <v>-5.5744999999999996</v>
          </cell>
          <cell r="BW15">
            <v>-3.3904999999999998</v>
          </cell>
          <cell r="BX15">
            <v>9.4893999999999998</v>
          </cell>
          <cell r="BY15">
            <v>0.50919999999999999</v>
          </cell>
          <cell r="BZ15">
            <v>-5.0956999999999999</v>
          </cell>
          <cell r="CA15">
            <v>-1.5812999999999999</v>
          </cell>
          <cell r="CB15">
            <v>4.9680999999999997</v>
          </cell>
          <cell r="CC15">
            <v>1.0989</v>
          </cell>
          <cell r="CD15">
            <v>44.553199999999997</v>
          </cell>
          <cell r="CE15">
            <v>6.6173999999999999</v>
          </cell>
          <cell r="CF15">
            <v>74</v>
          </cell>
          <cell r="CG15">
            <v>77</v>
          </cell>
          <cell r="CH15">
            <v>1.2773000000000001</v>
          </cell>
          <cell r="CI15">
            <v>2</v>
          </cell>
          <cell r="CJ15">
            <v>0.18820000000000001</v>
          </cell>
          <cell r="CK15">
            <v>-5</v>
          </cell>
          <cell r="CL15">
            <v>-1.4655</v>
          </cell>
          <cell r="CM15">
            <v>31</v>
          </cell>
          <cell r="CN15">
            <v>-5.3837999999999999</v>
          </cell>
          <cell r="CO15">
            <v>53</v>
          </cell>
          <cell r="CP15">
            <v>6.8559000000000001</v>
          </cell>
          <cell r="CQ15">
            <v>-7</v>
          </cell>
          <cell r="CR15">
            <v>-1.4721</v>
          </cell>
          <cell r="CS15">
            <v>4</v>
          </cell>
          <cell r="CT15">
            <v>0.62229999999999996</v>
          </cell>
          <cell r="CU15">
            <v>8</v>
          </cell>
          <cell r="CV15">
            <v>0.69569999999999999</v>
          </cell>
          <cell r="CW15">
            <v>22</v>
          </cell>
          <cell r="CX15">
            <v>1.8788</v>
          </cell>
          <cell r="CY15">
            <v>-2</v>
          </cell>
          <cell r="CZ15">
            <v>-3.2044000000000001</v>
          </cell>
          <cell r="DA15">
            <v>45</v>
          </cell>
          <cell r="DB15">
            <v>7.7000000000000002E-3</v>
          </cell>
          <cell r="DC15">
            <v>103</v>
          </cell>
          <cell r="DD15">
            <v>1694</v>
          </cell>
          <cell r="DE15">
            <v>-0.13070000000000001</v>
          </cell>
          <cell r="DF15">
            <v>-2.7E-2</v>
          </cell>
          <cell r="DG15">
            <v>9</v>
          </cell>
          <cell r="DH15">
            <v>-8.7492000000000001</v>
          </cell>
          <cell r="DI15">
            <v>68</v>
          </cell>
          <cell r="DJ15">
            <v>8.7492000000000001</v>
          </cell>
          <cell r="DK15">
            <v>4</v>
          </cell>
          <cell r="DL15">
            <v>0.59940000000000004</v>
          </cell>
          <cell r="DM15">
            <v>1</v>
          </cell>
          <cell r="DN15">
            <v>2.4E-2</v>
          </cell>
          <cell r="DO15">
            <v>14</v>
          </cell>
          <cell r="DP15">
            <v>1.8007</v>
          </cell>
          <cell r="DQ15">
            <v>20</v>
          </cell>
          <cell r="DR15">
            <v>1.8763000000000001</v>
          </cell>
          <cell r="DS15">
            <v>-3</v>
          </cell>
          <cell r="DT15">
            <v>-2.7481</v>
          </cell>
          <cell r="DU15">
            <v>-3</v>
          </cell>
          <cell r="DV15">
            <v>-3.9832999999999998</v>
          </cell>
          <cell r="DW15">
            <v>44</v>
          </cell>
          <cell r="DX15">
            <v>2.4308999999999998</v>
          </cell>
          <cell r="DY15">
            <v>-22</v>
          </cell>
          <cell r="DZ15">
            <v>-5.8125999999999998</v>
          </cell>
          <cell r="EA15">
            <v>1</v>
          </cell>
          <cell r="EB15">
            <v>-0.34189999999999998</v>
          </cell>
          <cell r="EC15">
            <v>3</v>
          </cell>
          <cell r="ED15">
            <v>-0.52249999999999996</v>
          </cell>
          <cell r="EE15">
            <v>18</v>
          </cell>
          <cell r="EF15">
            <v>-1.0765</v>
          </cell>
          <cell r="EG15">
            <v>11</v>
          </cell>
          <cell r="EH15">
            <v>-1.4508000000000001</v>
          </cell>
          <cell r="EI15">
            <v>11</v>
          </cell>
          <cell r="EJ15">
            <v>1.7513000000000001</v>
          </cell>
          <cell r="EK15">
            <v>20</v>
          </cell>
          <cell r="EL15">
            <v>2.5396000000000001</v>
          </cell>
          <cell r="EM15">
            <v>37</v>
          </cell>
          <cell r="EN15">
            <v>4.4124999999999996</v>
          </cell>
          <cell r="EO15">
            <v>20</v>
          </cell>
          <cell r="EP15">
            <v>1.9679</v>
          </cell>
          <cell r="EQ15">
            <v>0</v>
          </cell>
          <cell r="ER15">
            <v>-8.92</v>
          </cell>
          <cell r="ES15">
            <v>21</v>
          </cell>
          <cell r="ET15">
            <v>-19</v>
          </cell>
          <cell r="EU15">
            <v>-2</v>
          </cell>
          <cell r="EV15">
            <v>28</v>
          </cell>
          <cell r="EW15">
            <v>1.3119000000000001</v>
          </cell>
          <cell r="EX15">
            <v>7</v>
          </cell>
          <cell r="EY15">
            <v>10.736499999999999</v>
          </cell>
          <cell r="EZ15">
            <v>-11</v>
          </cell>
          <cell r="FA15">
            <v>-1.8003</v>
          </cell>
          <cell r="FB15">
            <v>32</v>
          </cell>
          <cell r="FC15">
            <v>2.7219000000000002</v>
          </cell>
          <cell r="FD15">
            <v>-15</v>
          </cell>
          <cell r="FE15">
            <v>-19</v>
          </cell>
          <cell r="FF15">
            <v>-1.883</v>
          </cell>
          <cell r="FG15">
            <v>28</v>
          </cell>
          <cell r="FH15">
            <v>1.4253</v>
          </cell>
          <cell r="FI15">
            <v>-13</v>
          </cell>
          <cell r="FJ15">
            <v>-2.2176</v>
          </cell>
          <cell r="FK15">
            <v>28</v>
          </cell>
          <cell r="FL15">
            <v>1.6215999999999999</v>
          </cell>
          <cell r="FM15">
            <v>-16</v>
          </cell>
          <cell r="FN15">
            <v>-1.0373000000000001</v>
          </cell>
          <cell r="FO15">
            <v>0</v>
          </cell>
          <cell r="FP15">
            <v>-0.24709999999999999</v>
          </cell>
          <cell r="FQ15">
            <v>-6</v>
          </cell>
          <cell r="FR15">
            <v>-11.4857</v>
          </cell>
          <cell r="FS15">
            <v>2</v>
          </cell>
          <cell r="FT15">
            <v>0.53339999999999999</v>
          </cell>
          <cell r="FU15">
            <v>-3</v>
          </cell>
          <cell r="FV15">
            <v>-0.84570000000000001</v>
          </cell>
          <cell r="FW15">
            <v>4</v>
          </cell>
          <cell r="FX15">
            <v>1.5625</v>
          </cell>
          <cell r="FY15">
            <v>-7</v>
          </cell>
          <cell r="FZ15">
            <v>-1.3119000000000001</v>
          </cell>
          <cell r="GA15">
            <v>-3</v>
          </cell>
          <cell r="GB15">
            <v>-1.3180000000000001</v>
          </cell>
          <cell r="GC15">
            <v>-4</v>
          </cell>
          <cell r="GD15">
            <v>-1.2346999999999999</v>
          </cell>
          <cell r="GE15">
            <v>-23</v>
          </cell>
          <cell r="GF15">
            <v>-2.8245</v>
          </cell>
          <cell r="GG15">
            <v>-10</v>
          </cell>
          <cell r="GH15">
            <v>-1.4815</v>
          </cell>
          <cell r="GI15">
            <v>29.5213</v>
          </cell>
          <cell r="GJ15">
            <v>4.6963999999999997</v>
          </cell>
          <cell r="GK15">
            <v>68.787199999999999</v>
          </cell>
          <cell r="GL15">
            <v>11.008699999999999</v>
          </cell>
          <cell r="GM15">
            <v>-100.95740000000001</v>
          </cell>
          <cell r="GN15">
            <v>-14.289199999999999</v>
          </cell>
          <cell r="GO15">
            <v>-0.89359999999999995</v>
          </cell>
          <cell r="GP15">
            <v>0.47039999999999998</v>
          </cell>
          <cell r="GQ15">
            <v>-5.6383000000000001</v>
          </cell>
          <cell r="GR15">
            <v>-0.40479999999999999</v>
          </cell>
          <cell r="GS15">
            <v>22</v>
          </cell>
          <cell r="GT15">
            <v>-17</v>
          </cell>
          <cell r="GU15">
            <v>-3.7563</v>
          </cell>
          <cell r="GV15">
            <v>8</v>
          </cell>
          <cell r="GW15">
            <v>-10</v>
          </cell>
          <cell r="GX15">
            <v>-4.4118000000000004</v>
          </cell>
          <cell r="GY15">
            <v>4</v>
          </cell>
          <cell r="GZ15">
            <v>0.29880000000000001</v>
          </cell>
          <cell r="HA15">
            <v>-15</v>
          </cell>
          <cell r="HB15">
            <v>-3</v>
          </cell>
          <cell r="HC15">
            <v>93</v>
          </cell>
          <cell r="HD15">
            <v>-14</v>
          </cell>
          <cell r="HE15">
            <v>1.8182</v>
          </cell>
          <cell r="HF15">
            <v>3</v>
          </cell>
          <cell r="HG15">
            <v>5.4348000000000001</v>
          </cell>
          <cell r="HH15">
            <v>5</v>
          </cell>
          <cell r="HI15">
            <v>8.1966999999999999</v>
          </cell>
          <cell r="HJ15">
            <v>5</v>
          </cell>
          <cell r="HK15">
            <v>0.43880000000000002</v>
          </cell>
          <cell r="HL15">
            <v>72</v>
          </cell>
          <cell r="HM15">
            <v>-11</v>
          </cell>
          <cell r="HN15">
            <v>-4.0705999999999998</v>
          </cell>
          <cell r="HO15">
            <v>-2</v>
          </cell>
          <cell r="HP15">
            <v>-2.1496</v>
          </cell>
          <cell r="HQ15">
            <v>14</v>
          </cell>
          <cell r="HR15">
            <v>0.20760000000000001</v>
          </cell>
          <cell r="HS15">
            <v>69</v>
          </cell>
          <cell r="HT15">
            <v>3.8628999999999998</v>
          </cell>
          <cell r="HU15">
            <v>77</v>
          </cell>
          <cell r="HV15">
            <v>72</v>
          </cell>
          <cell r="HW15">
            <v>0.47439999999999999</v>
          </cell>
          <cell r="HX15">
            <v>3</v>
          </cell>
          <cell r="HY15">
            <v>-0.33950000000000002</v>
          </cell>
          <cell r="HZ15">
            <v>74</v>
          </cell>
          <cell r="IA15">
            <v>0.33950000000000002</v>
          </cell>
          <cell r="IB15">
            <v>58</v>
          </cell>
          <cell r="IC15">
            <v>4.9863</v>
          </cell>
          <cell r="ID15">
            <v>16</v>
          </cell>
          <cell r="IE15">
            <v>-4.6467999999999998</v>
          </cell>
          <cell r="IF15">
            <v>-19.276599999999998</v>
          </cell>
          <cell r="IG15">
            <v>-15.127700000000001</v>
          </cell>
          <cell r="IH15">
            <v>-2.1097000000000001</v>
          </cell>
          <cell r="II15">
            <v>19.840399999999999</v>
          </cell>
          <cell r="IJ15">
            <v>2.9788999999999999</v>
          </cell>
          <cell r="IK15">
            <v>-5.0956999999999999</v>
          </cell>
          <cell r="IL15">
            <v>-0.67649999999999999</v>
          </cell>
          <cell r="IM15">
            <v>21.4574</v>
          </cell>
          <cell r="IN15">
            <v>5.4276</v>
          </cell>
          <cell r="IO15">
            <v>-40.351100000000002</v>
          </cell>
          <cell r="IP15">
            <v>-5.6203000000000003</v>
          </cell>
          <cell r="IQ15">
            <v>0</v>
          </cell>
          <cell r="IR15">
            <v>211.04769999999999</v>
          </cell>
          <cell r="IS15">
            <v>0</v>
          </cell>
          <cell r="IT15">
            <v>0</v>
          </cell>
        </row>
        <row r="16">
          <cell r="A16">
            <v>9</v>
          </cell>
          <cell r="B16" t="str">
            <v>Entzheim</v>
          </cell>
          <cell r="C16">
            <v>277</v>
          </cell>
          <cell r="D16">
            <v>4.4748999999999999</v>
          </cell>
          <cell r="E16">
            <v>-0.22819999999999999</v>
          </cell>
          <cell r="F16">
            <v>-17.374199999999998</v>
          </cell>
          <cell r="G16">
            <v>-1.1752</v>
          </cell>
          <cell r="H16">
            <v>46.937399999999997</v>
          </cell>
          <cell r="I16">
            <v>1.1899</v>
          </cell>
          <cell r="J16">
            <v>-5.6384999999999996</v>
          </cell>
          <cell r="K16">
            <v>-1.1559999999999999</v>
          </cell>
          <cell r="L16">
            <v>-21.948599999999999</v>
          </cell>
          <cell r="M16">
            <v>-1.8388</v>
          </cell>
          <cell r="N16">
            <v>101.0064</v>
          </cell>
          <cell r="O16">
            <v>1.8153999999999999</v>
          </cell>
          <cell r="P16">
            <v>-10.192299999999999</v>
          </cell>
          <cell r="Q16">
            <v>-2.7947000000000002</v>
          </cell>
          <cell r="R16">
            <v>43.573099999999997</v>
          </cell>
          <cell r="S16">
            <v>0.1416</v>
          </cell>
          <cell r="T16">
            <v>123.5364</v>
          </cell>
          <cell r="U16">
            <v>3.8727</v>
          </cell>
          <cell r="V16">
            <v>12.6251</v>
          </cell>
          <cell r="W16">
            <v>0.1734</v>
          </cell>
          <cell r="X16">
            <v>31.0868</v>
          </cell>
          <cell r="Y16">
            <v>-0.88539999999999996</v>
          </cell>
          <cell r="Z16">
            <v>-9.4184000000000001</v>
          </cell>
          <cell r="AA16">
            <v>-2.5114000000000001</v>
          </cell>
          <cell r="AB16">
            <v>97.299099999999996</v>
          </cell>
          <cell r="AC16">
            <v>1.7317</v>
          </cell>
          <cell r="AD16">
            <v>-9.6353000000000009</v>
          </cell>
          <cell r="AE16">
            <v>-2.9005000000000001</v>
          </cell>
          <cell r="AF16">
            <v>132.9119</v>
          </cell>
          <cell r="AG16">
            <v>3.7605</v>
          </cell>
          <cell r="AH16">
            <v>34.756</v>
          </cell>
          <cell r="AI16">
            <v>0.80500000000000005</v>
          </cell>
          <cell r="AJ16">
            <v>29.599299999999999</v>
          </cell>
          <cell r="AK16">
            <v>-1.5834999999999999</v>
          </cell>
          <cell r="AL16">
            <v>111.2392</v>
          </cell>
          <cell r="AM16">
            <v>-2.4624999999999999</v>
          </cell>
          <cell r="AN16">
            <v>136.16149999999999</v>
          </cell>
          <cell r="AO16">
            <v>4.0461</v>
          </cell>
          <cell r="AP16">
            <v>167.6679</v>
          </cell>
          <cell r="AQ16">
            <v>4.5655000000000001</v>
          </cell>
          <cell r="AR16">
            <v>-0.3362</v>
          </cell>
          <cell r="AS16">
            <v>0.2029</v>
          </cell>
          <cell r="AT16">
            <v>8.4611999999999998</v>
          </cell>
          <cell r="AU16">
            <v>-8.1199999999999994E-2</v>
          </cell>
          <cell r="AV16">
            <v>4.8413000000000004</v>
          </cell>
          <cell r="AW16">
            <v>-0.78069999999999995</v>
          </cell>
          <cell r="AX16">
            <v>277</v>
          </cell>
          <cell r="AY16">
            <v>0</v>
          </cell>
          <cell r="AZ16">
            <v>0</v>
          </cell>
          <cell r="BA16">
            <v>201.60640000000001</v>
          </cell>
          <cell r="BB16">
            <v>106.5352</v>
          </cell>
          <cell r="BC16">
            <v>6.2751999999999999</v>
          </cell>
          <cell r="BD16">
            <v>66.604699999999994</v>
          </cell>
          <cell r="BE16">
            <v>4.5880999999999998</v>
          </cell>
          <cell r="BF16">
            <v>39.930500000000002</v>
          </cell>
          <cell r="BG16">
            <v>1.6871</v>
          </cell>
          <cell r="BH16">
            <v>78.808499999999995</v>
          </cell>
          <cell r="BI16">
            <v>-7.7106000000000003</v>
          </cell>
          <cell r="BJ16">
            <v>16.262699999999999</v>
          </cell>
          <cell r="BK16">
            <v>1.4355</v>
          </cell>
          <cell r="BL16">
            <v>7.3752000000000004</v>
          </cell>
          <cell r="BM16">
            <v>2.8915000000000002</v>
          </cell>
          <cell r="BN16">
            <v>276.18990000000002</v>
          </cell>
          <cell r="BO16">
            <v>81.602699999999999</v>
          </cell>
          <cell r="BP16">
            <v>2.6151</v>
          </cell>
          <cell r="BQ16">
            <v>-3.6945999999999999</v>
          </cell>
          <cell r="BR16">
            <v>-8.4172999999999991</v>
          </cell>
          <cell r="BS16">
            <v>87.877499999999998</v>
          </cell>
          <cell r="BT16">
            <v>70.741200000000006</v>
          </cell>
          <cell r="BU16">
            <v>4.6833</v>
          </cell>
          <cell r="BV16">
            <v>26.2135</v>
          </cell>
          <cell r="BW16">
            <v>0.3367</v>
          </cell>
          <cell r="BX16">
            <v>-14.9442</v>
          </cell>
          <cell r="BY16">
            <v>-4.6439000000000004</v>
          </cell>
          <cell r="BZ16">
            <v>21.5976</v>
          </cell>
          <cell r="CA16">
            <v>2.0539999999999998</v>
          </cell>
          <cell r="CB16">
            <v>-15.730700000000001</v>
          </cell>
          <cell r="CC16">
            <v>-2.4300000000000002</v>
          </cell>
          <cell r="CD16">
            <v>0.90049999999999997</v>
          </cell>
          <cell r="CE16">
            <v>-1.9084000000000001</v>
          </cell>
          <cell r="CF16">
            <v>204.9316</v>
          </cell>
          <cell r="CG16">
            <v>197.09119999999999</v>
          </cell>
          <cell r="CH16">
            <v>2.4207000000000001</v>
          </cell>
          <cell r="CI16">
            <v>29.519500000000001</v>
          </cell>
          <cell r="CJ16">
            <v>0.50419999999999998</v>
          </cell>
          <cell r="CK16">
            <v>-21.678999999999998</v>
          </cell>
          <cell r="CL16">
            <v>-2.9249000000000001</v>
          </cell>
          <cell r="CM16">
            <v>84.848699999999994</v>
          </cell>
          <cell r="CN16">
            <v>-5.9436999999999998</v>
          </cell>
          <cell r="CO16">
            <v>101.7942</v>
          </cell>
          <cell r="CP16">
            <v>5.2432999999999996</v>
          </cell>
          <cell r="CQ16">
            <v>10.4483</v>
          </cell>
          <cell r="CR16">
            <v>0.70030000000000003</v>
          </cell>
          <cell r="CS16">
            <v>-0.68489999999999995</v>
          </cell>
          <cell r="CT16">
            <v>-0.20250000000000001</v>
          </cell>
          <cell r="CU16">
            <v>48.510599999999997</v>
          </cell>
          <cell r="CV16">
            <v>3.4354</v>
          </cell>
          <cell r="CW16">
            <v>88.606499999999997</v>
          </cell>
          <cell r="CX16">
            <v>5.5049999999999999</v>
          </cell>
          <cell r="CY16">
            <v>61.171300000000002</v>
          </cell>
          <cell r="CZ16">
            <v>1.8525</v>
          </cell>
          <cell r="DA16">
            <v>-0.51229999999999998</v>
          </cell>
          <cell r="DB16">
            <v>-10.590199999999999</v>
          </cell>
          <cell r="DC16">
            <v>277</v>
          </cell>
          <cell r="DD16">
            <v>2324.1111999999998</v>
          </cell>
          <cell r="DE16">
            <v>-0.2361</v>
          </cell>
          <cell r="DF16">
            <v>-1.8100000000000002E-2</v>
          </cell>
          <cell r="DG16">
            <v>20.456399999999999</v>
          </cell>
          <cell r="DH16">
            <v>-10.438499999999999</v>
          </cell>
          <cell r="DI16">
            <v>177.7381</v>
          </cell>
          <cell r="DJ16">
            <v>10.657500000000001</v>
          </cell>
          <cell r="DK16">
            <v>0.28220000000000001</v>
          </cell>
          <cell r="DL16">
            <v>-6.4699999999999994E-2</v>
          </cell>
          <cell r="DM16">
            <v>10.3165</v>
          </cell>
          <cell r="DN16">
            <v>0.84609999999999996</v>
          </cell>
          <cell r="DO16">
            <v>46.424300000000002</v>
          </cell>
          <cell r="DP16">
            <v>3.1225000000000001</v>
          </cell>
          <cell r="DQ16">
            <v>86.265100000000004</v>
          </cell>
          <cell r="DR16">
            <v>5.4202000000000004</v>
          </cell>
          <cell r="DS16">
            <v>35.9101</v>
          </cell>
          <cell r="DT16">
            <v>-1.0338000000000001</v>
          </cell>
          <cell r="DU16">
            <v>-9.4166000000000007</v>
          </cell>
          <cell r="DV16">
            <v>-5.5601000000000003</v>
          </cell>
          <cell r="DW16">
            <v>27.3096</v>
          </cell>
          <cell r="DX16">
            <v>-2.7303000000000002</v>
          </cell>
          <cell r="DY16">
            <v>-10.2959</v>
          </cell>
          <cell r="DZ16">
            <v>-2.9836999999999998</v>
          </cell>
          <cell r="EA16">
            <v>-2.2084000000000001</v>
          </cell>
          <cell r="EB16">
            <v>-0.89359999999999995</v>
          </cell>
          <cell r="EC16">
            <v>-5.3480999999999996</v>
          </cell>
          <cell r="ED16">
            <v>-2.2397999999999998</v>
          </cell>
          <cell r="EE16">
            <v>16.259899999999998</v>
          </cell>
          <cell r="EF16">
            <v>-5.2742000000000004</v>
          </cell>
          <cell r="EG16">
            <v>16.782699999999998</v>
          </cell>
          <cell r="EH16">
            <v>-1.2874000000000001</v>
          </cell>
          <cell r="EI16">
            <v>20.069299999999998</v>
          </cell>
          <cell r="EJ16">
            <v>0.18440000000000001</v>
          </cell>
          <cell r="EK16">
            <v>41.920299999999997</v>
          </cell>
          <cell r="EL16">
            <v>1.9927999999999999</v>
          </cell>
          <cell r="EM16">
            <v>23.776299999999999</v>
          </cell>
          <cell r="EN16">
            <v>-2.4819</v>
          </cell>
          <cell r="EO16">
            <v>106.93989999999999</v>
          </cell>
          <cell r="EP16">
            <v>8.2166999999999994</v>
          </cell>
          <cell r="EQ16">
            <v>24.454599999999999</v>
          </cell>
          <cell r="ER16">
            <v>-7.7275999999999998</v>
          </cell>
          <cell r="ES16">
            <v>109.7516</v>
          </cell>
          <cell r="ET16">
            <v>-24.6356</v>
          </cell>
          <cell r="EU16">
            <v>90.814099999999996</v>
          </cell>
          <cell r="EV16">
            <v>77.445999999999998</v>
          </cell>
          <cell r="EW16">
            <v>-0.56769999999999998</v>
          </cell>
          <cell r="EX16">
            <v>-21.0352</v>
          </cell>
          <cell r="EY16">
            <v>-3.2911999999999999</v>
          </cell>
          <cell r="EZ16">
            <v>81.551599999999993</v>
          </cell>
          <cell r="FA16">
            <v>-0.49380000000000002</v>
          </cell>
          <cell r="FB16">
            <v>16.929600000000001</v>
          </cell>
          <cell r="FC16">
            <v>-2.0697000000000001</v>
          </cell>
          <cell r="FD16">
            <v>53.596400000000003</v>
          </cell>
          <cell r="FE16">
            <v>47.3855</v>
          </cell>
          <cell r="FF16">
            <v>-0.39250000000000002</v>
          </cell>
          <cell r="FG16">
            <v>87.067999999999998</v>
          </cell>
          <cell r="FH16">
            <v>0.52259999999999995</v>
          </cell>
          <cell r="FI16">
            <v>79.154899999999998</v>
          </cell>
          <cell r="FJ16">
            <v>-9.8100000000000007E-2</v>
          </cell>
          <cell r="FK16">
            <v>15.8629</v>
          </cell>
          <cell r="FL16">
            <v>-1.875</v>
          </cell>
          <cell r="FM16">
            <v>41.151600000000002</v>
          </cell>
          <cell r="FN16">
            <v>-0.89529999999999998</v>
          </cell>
          <cell r="FO16">
            <v>-9.6221999999999994</v>
          </cell>
          <cell r="FP16">
            <v>-1.3157000000000001</v>
          </cell>
          <cell r="FQ16">
            <v>-13.0855</v>
          </cell>
          <cell r="FR16">
            <v>-5.8868</v>
          </cell>
          <cell r="FS16">
            <v>2.3967000000000001</v>
          </cell>
          <cell r="FT16">
            <v>-0.37759999999999999</v>
          </cell>
          <cell r="FU16">
            <v>6.2339000000000002</v>
          </cell>
          <cell r="FV16">
            <v>0.50270000000000004</v>
          </cell>
          <cell r="FW16">
            <v>1.0666</v>
          </cell>
          <cell r="FX16">
            <v>-8.14E-2</v>
          </cell>
          <cell r="FY16">
            <v>32.305700000000002</v>
          </cell>
          <cell r="FZ16">
            <v>0.56769999999999998</v>
          </cell>
          <cell r="GA16">
            <v>-3.4838</v>
          </cell>
          <cell r="GB16">
            <v>-1.4308000000000001</v>
          </cell>
          <cell r="GC16">
            <v>35.789499999999997</v>
          </cell>
          <cell r="GD16">
            <v>2.4115000000000002</v>
          </cell>
          <cell r="GE16">
            <v>-2.3834</v>
          </cell>
          <cell r="GF16">
            <v>-0.70699999999999996</v>
          </cell>
          <cell r="GG16">
            <v>-10.357799999999999</v>
          </cell>
          <cell r="GH16">
            <v>-0.91879999999999995</v>
          </cell>
          <cell r="GI16">
            <v>31.357099999999999</v>
          </cell>
          <cell r="GJ16">
            <v>2.7844000000000002</v>
          </cell>
          <cell r="GK16">
            <v>51.268799999999999</v>
          </cell>
          <cell r="GL16">
            <v>4.5529000000000002</v>
          </cell>
          <cell r="GM16">
            <v>33.313200000000002</v>
          </cell>
          <cell r="GN16">
            <v>2.9626999999999999</v>
          </cell>
          <cell r="GO16">
            <v>36.814999999999998</v>
          </cell>
          <cell r="GP16">
            <v>3.2730000000000001</v>
          </cell>
          <cell r="GQ16">
            <v>-142.69720000000001</v>
          </cell>
          <cell r="GR16">
            <v>-12.654299999999999</v>
          </cell>
          <cell r="GS16">
            <v>102.575</v>
          </cell>
          <cell r="GT16">
            <v>-11.399100000000001</v>
          </cell>
          <cell r="GU16">
            <v>-2.4925000000000002</v>
          </cell>
          <cell r="GV16">
            <v>40.052100000000003</v>
          </cell>
          <cell r="GW16">
            <v>-17.413799999999998</v>
          </cell>
          <cell r="GX16">
            <v>-4.9538000000000002</v>
          </cell>
          <cell r="GY16">
            <v>-0.44230000000000003</v>
          </cell>
          <cell r="GZ16">
            <v>-0.9607</v>
          </cell>
          <cell r="HA16">
            <v>-2.6871999999999998</v>
          </cell>
          <cell r="HB16">
            <v>15.2173</v>
          </cell>
          <cell r="HC16">
            <v>255.33160000000001</v>
          </cell>
          <cell r="HD16">
            <v>-3.6244000000000001</v>
          </cell>
          <cell r="HE16">
            <v>-1.3208</v>
          </cell>
          <cell r="HF16">
            <v>-11.129300000000001</v>
          </cell>
          <cell r="HG16">
            <v>-0.39510000000000001</v>
          </cell>
          <cell r="HH16">
            <v>-1.0481</v>
          </cell>
          <cell r="HI16">
            <v>-0.96020000000000005</v>
          </cell>
          <cell r="HJ16">
            <v>1.9231</v>
          </cell>
          <cell r="HK16">
            <v>2.4500000000000001E-2</v>
          </cell>
          <cell r="HL16">
            <v>259.7919</v>
          </cell>
          <cell r="HM16">
            <v>28.7012</v>
          </cell>
          <cell r="HN16">
            <v>-5.5073999999999996</v>
          </cell>
          <cell r="HO16">
            <v>-21.741599999999998</v>
          </cell>
          <cell r="HP16">
            <v>-5.6032999999999999</v>
          </cell>
          <cell r="HQ16">
            <v>80.2363</v>
          </cell>
          <cell r="HR16">
            <v>1.8866000000000001</v>
          </cell>
          <cell r="HS16">
            <v>150.8544</v>
          </cell>
          <cell r="HT16">
            <v>3.6208</v>
          </cell>
          <cell r="HU16">
            <v>197.09119999999999</v>
          </cell>
          <cell r="HV16">
            <v>182.22569999999999</v>
          </cell>
          <cell r="HW16">
            <v>1.2231000000000001</v>
          </cell>
          <cell r="HX16">
            <v>8.1280000000000001</v>
          </cell>
          <cell r="HY16">
            <v>-0.22939999999999999</v>
          </cell>
          <cell r="HZ16">
            <v>188.9631</v>
          </cell>
          <cell r="IA16">
            <v>0.22939999999999999</v>
          </cell>
          <cell r="IB16">
            <v>110.8913</v>
          </cell>
          <cell r="IC16">
            <v>3.3245</v>
          </cell>
          <cell r="ID16">
            <v>78.071799999999996</v>
          </cell>
          <cell r="IE16">
            <v>-3.0950000000000002</v>
          </cell>
          <cell r="IF16">
            <v>37.382899999999999</v>
          </cell>
          <cell r="IG16">
            <v>15.2288</v>
          </cell>
          <cell r="IH16">
            <v>1.1569</v>
          </cell>
          <cell r="II16">
            <v>10.0802</v>
          </cell>
          <cell r="IJ16">
            <v>0.77470000000000006</v>
          </cell>
          <cell r="IK16">
            <v>4.7866</v>
          </cell>
          <cell r="IL16">
            <v>0.29289999999999999</v>
          </cell>
          <cell r="IM16">
            <v>33.3232</v>
          </cell>
          <cell r="IN16">
            <v>0.248</v>
          </cell>
          <cell r="IO16">
            <v>-26.035900000000002</v>
          </cell>
          <cell r="IP16">
            <v>-2.4725000000000001</v>
          </cell>
          <cell r="IQ16">
            <v>147.66669999999999</v>
          </cell>
          <cell r="IR16">
            <v>229.61539999999999</v>
          </cell>
          <cell r="IS16">
            <v>195.41669999999999</v>
          </cell>
          <cell r="IT16">
            <v>0</v>
          </cell>
        </row>
        <row r="17">
          <cell r="A17">
            <v>10</v>
          </cell>
          <cell r="B17" t="str">
            <v>Eschau</v>
          </cell>
          <cell r="C17">
            <v>745</v>
          </cell>
          <cell r="D17">
            <v>23</v>
          </cell>
          <cell r="E17">
            <v>2.63E-2</v>
          </cell>
          <cell r="F17">
            <v>73</v>
          </cell>
          <cell r="G17">
            <v>0.88390000000000002</v>
          </cell>
          <cell r="H17">
            <v>75</v>
          </cell>
          <cell r="I17">
            <v>0.49859999999999999</v>
          </cell>
          <cell r="J17">
            <v>55</v>
          </cell>
          <cell r="K17">
            <v>-0.20319999999999999</v>
          </cell>
          <cell r="L17">
            <v>23</v>
          </cell>
          <cell r="M17">
            <v>-0.55069999999999997</v>
          </cell>
          <cell r="N17">
            <v>131</v>
          </cell>
          <cell r="O17">
            <v>0.12520000000000001</v>
          </cell>
          <cell r="P17">
            <v>42</v>
          </cell>
          <cell r="Q17">
            <v>-2.2934999999999999</v>
          </cell>
          <cell r="R17">
            <v>95</v>
          </cell>
          <cell r="S17">
            <v>-0.13589999999999999</v>
          </cell>
          <cell r="T17">
            <v>168</v>
          </cell>
          <cell r="U17">
            <v>1.1600999999999999</v>
          </cell>
          <cell r="V17">
            <v>60</v>
          </cell>
          <cell r="W17">
            <v>0.48930000000000001</v>
          </cell>
          <cell r="X17">
            <v>217</v>
          </cell>
          <cell r="Y17">
            <v>1.5861000000000001</v>
          </cell>
          <cell r="Z17">
            <v>55</v>
          </cell>
          <cell r="AA17">
            <v>-1.2045999999999999</v>
          </cell>
          <cell r="AB17">
            <v>161</v>
          </cell>
          <cell r="AC17">
            <v>0.42349999999999999</v>
          </cell>
          <cell r="AD17">
            <v>71</v>
          </cell>
          <cell r="AE17">
            <v>-1.84</v>
          </cell>
          <cell r="AF17">
            <v>140</v>
          </cell>
          <cell r="AG17">
            <v>0.2767</v>
          </cell>
          <cell r="AH17">
            <v>101</v>
          </cell>
          <cell r="AI17">
            <v>0.75839999999999996</v>
          </cell>
          <cell r="AJ17">
            <v>237</v>
          </cell>
          <cell r="AK17">
            <v>1.0940000000000001</v>
          </cell>
          <cell r="AL17">
            <v>280</v>
          </cell>
          <cell r="AM17">
            <v>-2.7433000000000001</v>
          </cell>
          <cell r="AN17">
            <v>228</v>
          </cell>
          <cell r="AO17">
            <v>1.6493</v>
          </cell>
          <cell r="AP17">
            <v>241</v>
          </cell>
          <cell r="AQ17">
            <v>1.0349999999999999</v>
          </cell>
          <cell r="AR17">
            <v>4.1000000000000003E-3</v>
          </cell>
          <cell r="AS17">
            <v>3.3700000000000001E-2</v>
          </cell>
          <cell r="AT17">
            <v>56</v>
          </cell>
          <cell r="AU17">
            <v>0.52569999999999995</v>
          </cell>
          <cell r="AV17">
            <v>88</v>
          </cell>
          <cell r="AW17">
            <v>0.7359</v>
          </cell>
          <cell r="AX17">
            <v>626</v>
          </cell>
          <cell r="AY17">
            <v>119</v>
          </cell>
          <cell r="AZ17">
            <v>2.0276999999999998</v>
          </cell>
          <cell r="BA17">
            <v>349.36669999999998</v>
          </cell>
          <cell r="BB17">
            <v>210.06200000000001</v>
          </cell>
          <cell r="BC17">
            <v>5.1078000000000001</v>
          </cell>
          <cell r="BD17">
            <v>69.180700000000002</v>
          </cell>
          <cell r="BE17">
            <v>1.2644</v>
          </cell>
          <cell r="BF17">
            <v>140.88130000000001</v>
          </cell>
          <cell r="BG17">
            <v>3.8433000000000002</v>
          </cell>
          <cell r="BH17">
            <v>148.9504</v>
          </cell>
          <cell r="BI17">
            <v>-4.4798999999999998</v>
          </cell>
          <cell r="BJ17">
            <v>-9.6456999999999997</v>
          </cell>
          <cell r="BK17">
            <v>-0.62790000000000001</v>
          </cell>
          <cell r="BL17">
            <v>40</v>
          </cell>
          <cell r="BM17">
            <v>6.63</v>
          </cell>
          <cell r="BN17">
            <v>615</v>
          </cell>
          <cell r="BO17">
            <v>55.628900000000002</v>
          </cell>
          <cell r="BP17">
            <v>-2.4845000000000002</v>
          </cell>
          <cell r="BQ17">
            <v>85.841499999999996</v>
          </cell>
          <cell r="BR17">
            <v>-1.155</v>
          </cell>
          <cell r="BS17">
            <v>159.2338</v>
          </cell>
          <cell r="BT17">
            <v>77.258600000000001</v>
          </cell>
          <cell r="BU17">
            <v>-0.2089</v>
          </cell>
          <cell r="BV17">
            <v>45.172699999999999</v>
          </cell>
          <cell r="BW17">
            <v>0.71009999999999995</v>
          </cell>
          <cell r="BX17">
            <v>35.314399999999999</v>
          </cell>
          <cell r="BY17">
            <v>2.5000000000000001E-2</v>
          </cell>
          <cell r="BZ17">
            <v>1.1336999999999999</v>
          </cell>
          <cell r="CA17">
            <v>-0.40100000000000002</v>
          </cell>
          <cell r="CB17">
            <v>0.3543</v>
          </cell>
          <cell r="CC17">
            <v>-0.12529999999999999</v>
          </cell>
          <cell r="CD17">
            <v>7.4801000000000002</v>
          </cell>
          <cell r="CE17">
            <v>-0.84040000000000004</v>
          </cell>
          <cell r="CF17">
            <v>330</v>
          </cell>
          <cell r="CG17">
            <v>337</v>
          </cell>
          <cell r="CH17">
            <v>1.2105999999999999</v>
          </cell>
          <cell r="CI17">
            <v>13</v>
          </cell>
          <cell r="CJ17">
            <v>0.37109999999999999</v>
          </cell>
          <cell r="CK17">
            <v>-20</v>
          </cell>
          <cell r="CL17">
            <v>-1.5817000000000001</v>
          </cell>
          <cell r="CM17">
            <v>177</v>
          </cell>
          <cell r="CN17">
            <v>-2.8151000000000002</v>
          </cell>
          <cell r="CO17">
            <v>161</v>
          </cell>
          <cell r="CP17">
            <v>3.1772999999999998</v>
          </cell>
          <cell r="CQ17">
            <v>-1</v>
          </cell>
          <cell r="CR17">
            <v>-0.36220000000000002</v>
          </cell>
          <cell r="CS17">
            <v>12</v>
          </cell>
          <cell r="CT17">
            <v>0.22270000000000001</v>
          </cell>
          <cell r="CU17">
            <v>47</v>
          </cell>
          <cell r="CV17">
            <v>0.87570000000000003</v>
          </cell>
          <cell r="CW17">
            <v>56</v>
          </cell>
          <cell r="CX17">
            <v>-0.2636</v>
          </cell>
          <cell r="CY17">
            <v>116</v>
          </cell>
          <cell r="CZ17">
            <v>1.8130999999999999</v>
          </cell>
          <cell r="DA17">
            <v>106</v>
          </cell>
          <cell r="DB17">
            <v>-2.6478999999999999</v>
          </cell>
          <cell r="DC17">
            <v>626</v>
          </cell>
          <cell r="DD17">
            <v>5745</v>
          </cell>
          <cell r="DE17">
            <v>-7.7899999999999997E-2</v>
          </cell>
          <cell r="DF17">
            <v>-8.3999999999999995E-3</v>
          </cell>
          <cell r="DG17">
            <v>147</v>
          </cell>
          <cell r="DH17">
            <v>-2.9028999999999998</v>
          </cell>
          <cell r="DI17">
            <v>195</v>
          </cell>
          <cell r="DJ17">
            <v>3.1995</v>
          </cell>
          <cell r="DK17">
            <v>-5</v>
          </cell>
          <cell r="DL17">
            <v>-0.34889999999999999</v>
          </cell>
          <cell r="DM17">
            <v>15</v>
          </cell>
          <cell r="DN17">
            <v>0.32579999999999998</v>
          </cell>
          <cell r="DO17">
            <v>60</v>
          </cell>
          <cell r="DP17">
            <v>1.4998</v>
          </cell>
          <cell r="DQ17">
            <v>65</v>
          </cell>
          <cell r="DR17">
            <v>0.223</v>
          </cell>
          <cell r="DS17">
            <v>112</v>
          </cell>
          <cell r="DT17">
            <v>1.61</v>
          </cell>
          <cell r="DU17">
            <v>28</v>
          </cell>
          <cell r="DV17">
            <v>-2.1838000000000002</v>
          </cell>
          <cell r="DW17">
            <v>62</v>
          </cell>
          <cell r="DX17">
            <v>-1.1257999999999999</v>
          </cell>
          <cell r="DY17">
            <v>-17</v>
          </cell>
          <cell r="DZ17">
            <v>-1.6468</v>
          </cell>
          <cell r="EA17">
            <v>-2</v>
          </cell>
          <cell r="EB17">
            <v>-0.82930000000000004</v>
          </cell>
          <cell r="EC17">
            <v>6</v>
          </cell>
          <cell r="ED17">
            <v>-1.9504999999999999</v>
          </cell>
          <cell r="EE17">
            <v>21</v>
          </cell>
          <cell r="EF17">
            <v>-3.7292000000000001</v>
          </cell>
          <cell r="EG17">
            <v>8</v>
          </cell>
          <cell r="EH17">
            <v>-3.1208</v>
          </cell>
          <cell r="EI17">
            <v>117</v>
          </cell>
          <cell r="EJ17">
            <v>4.2535999999999996</v>
          </cell>
          <cell r="EK17">
            <v>45</v>
          </cell>
          <cell r="EL17">
            <v>0.58409999999999995</v>
          </cell>
          <cell r="EM17">
            <v>63</v>
          </cell>
          <cell r="EN17">
            <v>-0.108</v>
          </cell>
          <cell r="EO17">
            <v>181</v>
          </cell>
          <cell r="EP17">
            <v>5.4846000000000004</v>
          </cell>
          <cell r="EQ17">
            <v>48</v>
          </cell>
          <cell r="ER17">
            <v>-5.9604999999999997</v>
          </cell>
          <cell r="ES17">
            <v>300</v>
          </cell>
          <cell r="ET17">
            <v>32</v>
          </cell>
          <cell r="EU17">
            <v>173</v>
          </cell>
          <cell r="EV17">
            <v>298</v>
          </cell>
          <cell r="EW17">
            <v>1.7805</v>
          </cell>
          <cell r="EX17">
            <v>17</v>
          </cell>
          <cell r="EY17">
            <v>0.65400000000000003</v>
          </cell>
          <cell r="EZ17">
            <v>148</v>
          </cell>
          <cell r="FA17">
            <v>-0.78239999999999998</v>
          </cell>
          <cell r="FB17">
            <v>133</v>
          </cell>
          <cell r="FC17">
            <v>9.8873999999999995</v>
          </cell>
          <cell r="FD17">
            <v>111</v>
          </cell>
          <cell r="FE17">
            <v>96</v>
          </cell>
          <cell r="FF17">
            <v>-0.65410000000000001</v>
          </cell>
          <cell r="FG17">
            <v>342</v>
          </cell>
          <cell r="FH17">
            <v>3.5501999999999998</v>
          </cell>
          <cell r="FI17">
            <v>165</v>
          </cell>
          <cell r="FJ17">
            <v>0.53029999999999999</v>
          </cell>
          <cell r="FK17">
            <v>134</v>
          </cell>
          <cell r="FL17">
            <v>10.4672</v>
          </cell>
          <cell r="FM17">
            <v>102</v>
          </cell>
          <cell r="FN17">
            <v>0.5272</v>
          </cell>
          <cell r="FO17">
            <v>-44</v>
          </cell>
          <cell r="FP17">
            <v>-2.4256000000000002</v>
          </cell>
          <cell r="FQ17">
            <v>-26</v>
          </cell>
          <cell r="FR17">
            <v>-11.767799999999999</v>
          </cell>
          <cell r="FS17">
            <v>-17</v>
          </cell>
          <cell r="FT17">
            <v>-1.3231999999999999</v>
          </cell>
          <cell r="FU17">
            <v>-6</v>
          </cell>
          <cell r="FV17">
            <v>-1.1813</v>
          </cell>
          <cell r="FW17">
            <v>-1</v>
          </cell>
          <cell r="FX17">
            <v>-1.8720000000000001</v>
          </cell>
          <cell r="FY17">
            <v>2</v>
          </cell>
          <cell r="FZ17">
            <v>-1.7805</v>
          </cell>
          <cell r="GA17">
            <v>-20</v>
          </cell>
          <cell r="GB17">
            <v>-2.3807</v>
          </cell>
          <cell r="GC17">
            <v>22</v>
          </cell>
          <cell r="GD17">
            <v>-1.3102</v>
          </cell>
          <cell r="GE17">
            <v>8</v>
          </cell>
          <cell r="GF17">
            <v>-0.63959999999999995</v>
          </cell>
          <cell r="GG17">
            <v>-5</v>
          </cell>
          <cell r="GH17">
            <v>-0.20660000000000001</v>
          </cell>
          <cell r="GI17">
            <v>36.984099999999998</v>
          </cell>
          <cell r="GJ17">
            <v>0.84350000000000003</v>
          </cell>
          <cell r="GK17">
            <v>33.432200000000002</v>
          </cell>
          <cell r="GL17">
            <v>-1.4761</v>
          </cell>
          <cell r="GM17">
            <v>151.1249</v>
          </cell>
          <cell r="GN17">
            <v>2.4196</v>
          </cell>
          <cell r="GO17">
            <v>59.282600000000002</v>
          </cell>
          <cell r="GP17">
            <v>-0.66810000000000003</v>
          </cell>
          <cell r="GQ17">
            <v>31.660799999999998</v>
          </cell>
          <cell r="GR17">
            <v>-0.91220000000000001</v>
          </cell>
          <cell r="GS17">
            <v>292</v>
          </cell>
          <cell r="GT17">
            <v>12</v>
          </cell>
          <cell r="GU17">
            <v>-1.3187</v>
          </cell>
          <cell r="GV17">
            <v>145</v>
          </cell>
          <cell r="GW17">
            <v>-11</v>
          </cell>
          <cell r="GX17">
            <v>-3.8119000000000001</v>
          </cell>
          <cell r="GY17">
            <v>23</v>
          </cell>
          <cell r="GZ17">
            <v>-0.33650000000000002</v>
          </cell>
          <cell r="HA17">
            <v>9</v>
          </cell>
          <cell r="HB17">
            <v>23</v>
          </cell>
          <cell r="HC17">
            <v>473</v>
          </cell>
          <cell r="HD17">
            <v>12</v>
          </cell>
          <cell r="HE17">
            <v>1.4773000000000001</v>
          </cell>
          <cell r="HF17">
            <v>13</v>
          </cell>
          <cell r="HG17">
            <v>0.2223</v>
          </cell>
          <cell r="HH17">
            <v>-3</v>
          </cell>
          <cell r="HI17">
            <v>-1.4801</v>
          </cell>
          <cell r="HJ17">
            <v>8</v>
          </cell>
          <cell r="HK17">
            <v>8.7900000000000006E-2</v>
          </cell>
          <cell r="HL17">
            <v>498</v>
          </cell>
          <cell r="HM17">
            <v>11</v>
          </cell>
          <cell r="HN17">
            <v>-5.4969999999999999</v>
          </cell>
          <cell r="HO17">
            <v>-24</v>
          </cell>
          <cell r="HP17">
            <v>-4.3513999999999999</v>
          </cell>
          <cell r="HQ17">
            <v>84</v>
          </cell>
          <cell r="HR17">
            <v>6.25E-2</v>
          </cell>
          <cell r="HS17">
            <v>403</v>
          </cell>
          <cell r="HT17">
            <v>5.4345999999999997</v>
          </cell>
          <cell r="HU17">
            <v>337</v>
          </cell>
          <cell r="HV17">
            <v>311</v>
          </cell>
          <cell r="HW17">
            <v>0.4234</v>
          </cell>
          <cell r="HX17">
            <v>21</v>
          </cell>
          <cell r="HY17">
            <v>7.9799999999999996E-2</v>
          </cell>
          <cell r="HZ17">
            <v>316</v>
          </cell>
          <cell r="IA17">
            <v>-7.9799999999999996E-2</v>
          </cell>
          <cell r="IB17">
            <v>152</v>
          </cell>
          <cell r="IC17">
            <v>0.53380000000000005</v>
          </cell>
          <cell r="ID17">
            <v>164</v>
          </cell>
          <cell r="IE17">
            <v>-0.61360000000000003</v>
          </cell>
          <cell r="IF17">
            <v>333.12220000000002</v>
          </cell>
          <cell r="IG17">
            <v>-14.078799999999999</v>
          </cell>
          <cell r="IH17">
            <v>-0.90159999999999996</v>
          </cell>
          <cell r="II17">
            <v>-9.6456999999999997</v>
          </cell>
          <cell r="IJ17">
            <v>-0.52010000000000001</v>
          </cell>
          <cell r="IK17">
            <v>51.842300000000002</v>
          </cell>
          <cell r="IL17">
            <v>1.4756</v>
          </cell>
          <cell r="IM17">
            <v>297.80779999999999</v>
          </cell>
          <cell r="IN17">
            <v>0.54810000000000003</v>
          </cell>
          <cell r="IO17">
            <v>7.1966000000000001</v>
          </cell>
          <cell r="IP17">
            <v>-0.60199999999999998</v>
          </cell>
          <cell r="IQ17">
            <v>112.1666</v>
          </cell>
          <cell r="IR17">
            <v>198.9444</v>
          </cell>
          <cell r="IS17">
            <v>205.5128</v>
          </cell>
          <cell r="IT17">
            <v>3</v>
          </cell>
        </row>
        <row r="18">
          <cell r="A18">
            <v>11</v>
          </cell>
          <cell r="B18" t="str">
            <v>Fegersheim</v>
          </cell>
          <cell r="C18">
            <v>55</v>
          </cell>
          <cell r="D18">
            <v>20.8948</v>
          </cell>
          <cell r="E18">
            <v>0.33300000000000002</v>
          </cell>
          <cell r="F18">
            <v>-17.703099999999999</v>
          </cell>
          <cell r="G18">
            <v>-0.34079999999999999</v>
          </cell>
          <cell r="H18">
            <v>-51.802300000000002</v>
          </cell>
          <cell r="I18">
            <v>-0.96130000000000004</v>
          </cell>
          <cell r="J18">
            <v>-36.735999999999997</v>
          </cell>
          <cell r="K18">
            <v>-0.72370000000000001</v>
          </cell>
          <cell r="L18">
            <v>-35.901800000000001</v>
          </cell>
          <cell r="M18">
            <v>-0.69199999999999995</v>
          </cell>
          <cell r="N18">
            <v>101.27249999999999</v>
          </cell>
          <cell r="O18">
            <v>1.5951</v>
          </cell>
          <cell r="P18">
            <v>-136.9134</v>
          </cell>
          <cell r="Q18">
            <v>-2.5933000000000002</v>
          </cell>
          <cell r="R18">
            <v>44.845700000000001</v>
          </cell>
          <cell r="S18">
            <v>0.64400000000000002</v>
          </cell>
          <cell r="T18">
            <v>145.3939</v>
          </cell>
          <cell r="U18">
            <v>2.4079999999999999</v>
          </cell>
          <cell r="V18">
            <v>21.649799999999999</v>
          </cell>
          <cell r="W18">
            <v>0.33119999999999999</v>
          </cell>
          <cell r="X18">
            <v>-74.189800000000005</v>
          </cell>
          <cell r="Y18">
            <v>-1.4641</v>
          </cell>
          <cell r="Z18">
            <v>-40.881999999999998</v>
          </cell>
          <cell r="AA18">
            <v>-0.86370000000000002</v>
          </cell>
          <cell r="AB18">
            <v>-6.6375999999999999</v>
          </cell>
          <cell r="AC18">
            <v>-0.2969</v>
          </cell>
          <cell r="AD18">
            <v>-47.759300000000003</v>
          </cell>
          <cell r="AE18">
            <v>-1.0487</v>
          </cell>
          <cell r="AF18">
            <v>192.08019999999999</v>
          </cell>
          <cell r="AG18">
            <v>3.1890000000000001</v>
          </cell>
          <cell r="AH18">
            <v>32.388399999999997</v>
          </cell>
          <cell r="AI18">
            <v>0.48430000000000001</v>
          </cell>
          <cell r="AJ18">
            <v>-105.08110000000001</v>
          </cell>
          <cell r="AK18">
            <v>-2.0573999999999999</v>
          </cell>
          <cell r="AL18">
            <v>-6.9626000000000001</v>
          </cell>
          <cell r="AM18">
            <v>-0.68179999999999996</v>
          </cell>
          <cell r="AN18">
            <v>167.0436</v>
          </cell>
          <cell r="AO18">
            <v>2.7391999999999999</v>
          </cell>
          <cell r="AP18">
            <v>224.46870000000001</v>
          </cell>
          <cell r="AQ18">
            <v>3.6732999999999998</v>
          </cell>
          <cell r="AR18">
            <v>-0.22789999999999999</v>
          </cell>
          <cell r="AS18">
            <v>0.18079999999999999</v>
          </cell>
          <cell r="AT18">
            <v>-21.529299999999999</v>
          </cell>
          <cell r="AU18">
            <v>-0.40989999999999999</v>
          </cell>
          <cell r="AV18">
            <v>11.831099999999999</v>
          </cell>
          <cell r="AW18">
            <v>0.14019999999999999</v>
          </cell>
          <cell r="AX18">
            <v>37.000500000000002</v>
          </cell>
          <cell r="AY18">
            <v>17.999500000000001</v>
          </cell>
          <cell r="AZ18">
            <v>0.3054</v>
          </cell>
          <cell r="BA18">
            <v>203.4931</v>
          </cell>
          <cell r="BB18">
            <v>158.56880000000001</v>
          </cell>
          <cell r="BC18">
            <v>4.5860000000000003</v>
          </cell>
          <cell r="BD18">
            <v>109.1968</v>
          </cell>
          <cell r="BE18">
            <v>3.653</v>
          </cell>
          <cell r="BF18">
            <v>49.372100000000003</v>
          </cell>
          <cell r="BG18">
            <v>0.93300000000000005</v>
          </cell>
          <cell r="BH18">
            <v>71.418700000000001</v>
          </cell>
          <cell r="BI18">
            <v>-3.3403</v>
          </cell>
          <cell r="BJ18">
            <v>-26.494399999999999</v>
          </cell>
          <cell r="BK18">
            <v>-1.2457</v>
          </cell>
          <cell r="BL18">
            <v>11.914300000000001</v>
          </cell>
          <cell r="BM18">
            <v>1.8193999999999999</v>
          </cell>
          <cell r="BN18">
            <v>-7.3952</v>
          </cell>
          <cell r="BO18">
            <v>177.8723</v>
          </cell>
          <cell r="BP18">
            <v>4.6923000000000004</v>
          </cell>
          <cell r="BQ18">
            <v>-63.881100000000004</v>
          </cell>
          <cell r="BR18">
            <v>-5.4668999999999999</v>
          </cell>
          <cell r="BS18">
            <v>71.502899999999997</v>
          </cell>
          <cell r="BT18">
            <v>118.3618</v>
          </cell>
          <cell r="BU18">
            <v>4.6977000000000002</v>
          </cell>
          <cell r="BV18">
            <v>3.6183000000000001</v>
          </cell>
          <cell r="BW18">
            <v>-0.69269999999999998</v>
          </cell>
          <cell r="BX18">
            <v>-20.718900000000001</v>
          </cell>
          <cell r="BY18">
            <v>-1.9945999999999999</v>
          </cell>
          <cell r="BZ18">
            <v>-21.282499999999999</v>
          </cell>
          <cell r="CA18">
            <v>-1.4696</v>
          </cell>
          <cell r="CB18">
            <v>-8.4757999999999996</v>
          </cell>
          <cell r="CC18">
            <v>-0.54079999999999995</v>
          </cell>
          <cell r="CD18">
            <v>-42.572600000000001</v>
          </cell>
          <cell r="CE18">
            <v>-2.5657000000000001</v>
          </cell>
          <cell r="CF18">
            <v>235.9923</v>
          </cell>
          <cell r="CG18">
            <v>203.44669999999999</v>
          </cell>
          <cell r="CH18">
            <v>-0.76500000000000001</v>
          </cell>
          <cell r="CI18">
            <v>4.8883000000000001</v>
          </cell>
          <cell r="CJ18">
            <v>0.13420000000000001</v>
          </cell>
          <cell r="CK18">
            <v>27.657399999999999</v>
          </cell>
          <cell r="CL18">
            <v>0.63070000000000004</v>
          </cell>
          <cell r="CM18">
            <v>42.408099999999997</v>
          </cell>
          <cell r="CN18">
            <v>-3.9215</v>
          </cell>
          <cell r="CO18">
            <v>161.8365</v>
          </cell>
          <cell r="CP18">
            <v>4.1353999999999997</v>
          </cell>
          <cell r="CQ18">
            <v>-0.79790000000000005</v>
          </cell>
          <cell r="CR18">
            <v>-0.214</v>
          </cell>
          <cell r="CS18">
            <v>3.6257000000000001</v>
          </cell>
          <cell r="CT18">
            <v>6.08E-2</v>
          </cell>
          <cell r="CU18">
            <v>78.924599999999998</v>
          </cell>
          <cell r="CV18">
            <v>2.7018</v>
          </cell>
          <cell r="CW18">
            <v>118.33880000000001</v>
          </cell>
          <cell r="CX18">
            <v>3.3319000000000001</v>
          </cell>
          <cell r="CY18">
            <v>52.5107</v>
          </cell>
          <cell r="CZ18">
            <v>0.221</v>
          </cell>
          <cell r="DA18">
            <v>-49.953099999999999</v>
          </cell>
          <cell r="DB18">
            <v>-6.3154000000000003</v>
          </cell>
          <cell r="DC18">
            <v>37.000500000000002</v>
          </cell>
          <cell r="DD18">
            <v>5210.5474999999997</v>
          </cell>
          <cell r="DE18">
            <v>-0.191</v>
          </cell>
          <cell r="DF18">
            <v>-1.47E-2</v>
          </cell>
          <cell r="DG18">
            <v>16.602599999999999</v>
          </cell>
          <cell r="DH18">
            <v>-4.4120999999999997</v>
          </cell>
          <cell r="DI18">
            <v>191.0805</v>
          </cell>
          <cell r="DJ18">
            <v>4.6181999999999999</v>
          </cell>
          <cell r="DK18">
            <v>-5.0804</v>
          </cell>
          <cell r="DL18">
            <v>-0.2641</v>
          </cell>
          <cell r="DM18">
            <v>20.287400000000002</v>
          </cell>
          <cell r="DN18">
            <v>0.7036</v>
          </cell>
          <cell r="DO18">
            <v>74.269800000000004</v>
          </cell>
          <cell r="DP18">
            <v>2.4561999999999999</v>
          </cell>
          <cell r="DQ18">
            <v>86.590100000000007</v>
          </cell>
          <cell r="DR18">
            <v>2.1328999999999998</v>
          </cell>
          <cell r="DS18">
            <v>36.127400000000002</v>
          </cell>
          <cell r="DT18">
            <v>-0.39950000000000002</v>
          </cell>
          <cell r="DU18">
            <v>-25.393599999999999</v>
          </cell>
          <cell r="DV18">
            <v>-2.9306000000000001</v>
          </cell>
          <cell r="DW18">
            <v>16.645900000000001</v>
          </cell>
          <cell r="DX18">
            <v>-1.6984999999999999</v>
          </cell>
          <cell r="DY18">
            <v>-29.377500000000001</v>
          </cell>
          <cell r="DZ18">
            <v>-1.9392</v>
          </cell>
          <cell r="EA18">
            <v>-3.6516000000000002</v>
          </cell>
          <cell r="EB18">
            <v>-0.51319999999999999</v>
          </cell>
          <cell r="EC18">
            <v>-25.0245</v>
          </cell>
          <cell r="ED18">
            <v>-2.1295000000000002</v>
          </cell>
          <cell r="EE18">
            <v>4.1898999999999997</v>
          </cell>
          <cell r="EF18">
            <v>-2.7271000000000001</v>
          </cell>
          <cell r="EG18">
            <v>14.281700000000001</v>
          </cell>
          <cell r="EH18">
            <v>-1.7065999999999999</v>
          </cell>
          <cell r="EI18">
            <v>60.922899999999998</v>
          </cell>
          <cell r="EJ18">
            <v>1.7355</v>
          </cell>
          <cell r="EK18">
            <v>61.569000000000003</v>
          </cell>
          <cell r="EL18">
            <v>1.9101999999999999</v>
          </cell>
          <cell r="EM18">
            <v>146.66730000000001</v>
          </cell>
          <cell r="EN18">
            <v>4.5144000000000002</v>
          </cell>
          <cell r="EO18">
            <v>-81.628600000000006</v>
          </cell>
          <cell r="EP18">
            <v>-4.8871000000000002</v>
          </cell>
          <cell r="EQ18">
            <v>76.838999999999999</v>
          </cell>
          <cell r="ER18">
            <v>-1.5375000000000001</v>
          </cell>
          <cell r="ES18">
            <v>-37.8538</v>
          </cell>
          <cell r="ET18">
            <v>-47.058599999999998</v>
          </cell>
          <cell r="EU18">
            <v>-35.640900000000002</v>
          </cell>
          <cell r="EV18">
            <v>20.615600000000001</v>
          </cell>
          <cell r="EW18">
            <v>1.3492</v>
          </cell>
          <cell r="EX18">
            <v>-23.077400000000001</v>
          </cell>
          <cell r="EY18">
            <v>-0.59</v>
          </cell>
          <cell r="EZ18">
            <v>-26.765699999999999</v>
          </cell>
          <cell r="FA18">
            <v>0.30370000000000003</v>
          </cell>
          <cell r="FB18">
            <v>70.458699999999993</v>
          </cell>
          <cell r="FC18">
            <v>5.5324999999999998</v>
          </cell>
          <cell r="FD18">
            <v>-22.584299999999999</v>
          </cell>
          <cell r="FE18">
            <v>-16.901900000000001</v>
          </cell>
          <cell r="FF18">
            <v>0.32500000000000001</v>
          </cell>
          <cell r="FG18">
            <v>28.779399999999999</v>
          </cell>
          <cell r="FH18">
            <v>1.5116000000000001</v>
          </cell>
          <cell r="FI18">
            <v>-35.011400000000002</v>
          </cell>
          <cell r="FJ18">
            <v>-0.15049999999999999</v>
          </cell>
          <cell r="FK18">
            <v>70.738500000000002</v>
          </cell>
          <cell r="FL18">
            <v>5.7704000000000004</v>
          </cell>
          <cell r="FM18">
            <v>-21.011399999999998</v>
          </cell>
          <cell r="FN18">
            <v>-0.1278</v>
          </cell>
          <cell r="FO18">
            <v>-8.1638000000000002</v>
          </cell>
          <cell r="FP18">
            <v>-0.34100000000000003</v>
          </cell>
          <cell r="FQ18">
            <v>-16.1296</v>
          </cell>
          <cell r="FR18">
            <v>-4.5087999999999999</v>
          </cell>
          <cell r="FS18">
            <v>8.2455999999999996</v>
          </cell>
          <cell r="FT18">
            <v>0.46189999999999998</v>
          </cell>
          <cell r="FU18">
            <v>4.1094999999999997</v>
          </cell>
          <cell r="FV18">
            <v>0.45300000000000001</v>
          </cell>
          <cell r="FW18">
            <v>-0.27979999999999999</v>
          </cell>
          <cell r="FX18">
            <v>-1.0951</v>
          </cell>
          <cell r="FY18">
            <v>-58.4694</v>
          </cell>
          <cell r="FZ18">
            <v>-1.3492</v>
          </cell>
          <cell r="GA18">
            <v>-29.949200000000001</v>
          </cell>
          <cell r="GB18">
            <v>-1.2593000000000001</v>
          </cell>
          <cell r="GC18">
            <v>-28.520099999999999</v>
          </cell>
          <cell r="GD18">
            <v>-1.4607000000000001</v>
          </cell>
          <cell r="GE18">
            <v>-29.631499999999999</v>
          </cell>
          <cell r="GF18">
            <v>-0.70689999999999997</v>
          </cell>
          <cell r="GG18">
            <v>-10.6563</v>
          </cell>
          <cell r="GH18">
            <v>-0.41189999999999999</v>
          </cell>
          <cell r="GI18">
            <v>25.840499999999999</v>
          </cell>
          <cell r="GJ18">
            <v>0.72640000000000005</v>
          </cell>
          <cell r="GK18">
            <v>-30.046800000000001</v>
          </cell>
          <cell r="GL18">
            <v>-2.0718000000000001</v>
          </cell>
          <cell r="GM18">
            <v>43.441600000000001</v>
          </cell>
          <cell r="GN18">
            <v>0.33879999999999999</v>
          </cell>
          <cell r="GO18">
            <v>34.204099999999997</v>
          </cell>
          <cell r="GP18">
            <v>0.22670000000000001</v>
          </cell>
          <cell r="GQ18">
            <v>51.460099999999997</v>
          </cell>
          <cell r="GR18">
            <v>1.1917</v>
          </cell>
          <cell r="GS18">
            <v>10.725099999999999</v>
          </cell>
          <cell r="GT18">
            <v>-49.099400000000003</v>
          </cell>
          <cell r="GU18">
            <v>-2.1366999999999998</v>
          </cell>
          <cell r="GV18">
            <v>17.806000000000001</v>
          </cell>
          <cell r="GW18">
            <v>-49.817900000000002</v>
          </cell>
          <cell r="GX18">
            <v>-4.3994</v>
          </cell>
          <cell r="GY18">
            <v>-6.6966999999999999</v>
          </cell>
          <cell r="GZ18">
            <v>-0.32779999999999998</v>
          </cell>
          <cell r="HA18">
            <v>-11.1568</v>
          </cell>
          <cell r="HB18">
            <v>6.1765999999999996</v>
          </cell>
          <cell r="HC18">
            <v>170.07169999999999</v>
          </cell>
          <cell r="HD18">
            <v>-12.527100000000001</v>
          </cell>
          <cell r="HE18">
            <v>-0.81830000000000003</v>
          </cell>
          <cell r="HF18">
            <v>-25.209099999999999</v>
          </cell>
          <cell r="HG18">
            <v>-1.4854000000000001</v>
          </cell>
          <cell r="HH18">
            <v>-11.925700000000001</v>
          </cell>
          <cell r="HI18">
            <v>-4.0518999999999998</v>
          </cell>
          <cell r="HJ18">
            <v>14.6219</v>
          </cell>
          <cell r="HK18">
            <v>0.35010000000000002</v>
          </cell>
          <cell r="HL18">
            <v>164.22980000000001</v>
          </cell>
          <cell r="HM18">
            <v>-122.16670000000001</v>
          </cell>
          <cell r="HN18">
            <v>-4.7793999999999999</v>
          </cell>
          <cell r="HO18">
            <v>29.8688</v>
          </cell>
          <cell r="HP18">
            <v>-0.44869999999999999</v>
          </cell>
          <cell r="HQ18">
            <v>11.463900000000001</v>
          </cell>
          <cell r="HR18">
            <v>-0.35849999999999999</v>
          </cell>
          <cell r="HS18">
            <v>274.93279999999999</v>
          </cell>
          <cell r="HT18">
            <v>5.1379000000000001</v>
          </cell>
          <cell r="HU18">
            <v>203.44669999999999</v>
          </cell>
          <cell r="HV18">
            <v>192.44659999999999</v>
          </cell>
          <cell r="HW18">
            <v>0.56610000000000005</v>
          </cell>
          <cell r="HX18">
            <v>-8.8874999999999993</v>
          </cell>
          <cell r="HY18">
            <v>-0.93589999999999995</v>
          </cell>
          <cell r="HZ18">
            <v>212.33410000000001</v>
          </cell>
          <cell r="IA18">
            <v>0.93589999999999995</v>
          </cell>
          <cell r="IB18">
            <v>173.2878</v>
          </cell>
          <cell r="IC18">
            <v>3.754</v>
          </cell>
          <cell r="ID18">
            <v>39.046500000000002</v>
          </cell>
          <cell r="IE18">
            <v>-2.8180999999999998</v>
          </cell>
          <cell r="IF18">
            <v>134.51730000000001</v>
          </cell>
          <cell r="IG18">
            <v>-15.2605</v>
          </cell>
          <cell r="IH18">
            <v>-0.77990000000000004</v>
          </cell>
          <cell r="II18">
            <v>22.593</v>
          </cell>
          <cell r="IJ18">
            <v>0.74260000000000004</v>
          </cell>
          <cell r="IK18">
            <v>22.575099999999999</v>
          </cell>
          <cell r="IL18">
            <v>0.68330000000000002</v>
          </cell>
          <cell r="IM18">
            <v>70.905900000000003</v>
          </cell>
          <cell r="IN18">
            <v>-1.4427000000000001</v>
          </cell>
          <cell r="IO18">
            <v>33.703600000000002</v>
          </cell>
          <cell r="IP18">
            <v>0.79669999999999996</v>
          </cell>
          <cell r="IQ18">
            <v>155.10419999999999</v>
          </cell>
          <cell r="IR18">
            <v>206.66669999999999</v>
          </cell>
          <cell r="IS18">
            <v>226.5556</v>
          </cell>
          <cell r="IT18">
            <v>-1</v>
          </cell>
        </row>
        <row r="19">
          <cell r="A19">
            <v>12</v>
          </cell>
          <cell r="B19" t="str">
            <v>Geispolsheim</v>
          </cell>
          <cell r="C19">
            <v>283</v>
          </cell>
          <cell r="D19">
            <v>0.75370000000000004</v>
          </cell>
          <cell r="E19">
            <v>-0.10299999999999999</v>
          </cell>
          <cell r="F19">
            <v>-13.7973</v>
          </cell>
          <cell r="G19">
            <v>-0.29930000000000001</v>
          </cell>
          <cell r="H19">
            <v>36.742600000000003</v>
          </cell>
          <cell r="I19">
            <v>0.2601</v>
          </cell>
          <cell r="J19">
            <v>3.7330000000000001</v>
          </cell>
          <cell r="K19">
            <v>-0.28720000000000001</v>
          </cell>
          <cell r="L19">
            <v>47.658099999999997</v>
          </cell>
          <cell r="M19">
            <v>0.37859999999999999</v>
          </cell>
          <cell r="N19">
            <v>33.782699999999998</v>
          </cell>
          <cell r="O19">
            <v>-0.19520000000000001</v>
          </cell>
          <cell r="P19">
            <v>34.231699999999996</v>
          </cell>
          <cell r="Q19">
            <v>-0.30680000000000002</v>
          </cell>
          <cell r="R19">
            <v>-54.145800000000001</v>
          </cell>
          <cell r="S19">
            <v>-1.2061999999999999</v>
          </cell>
          <cell r="T19">
            <v>165.74889999999999</v>
          </cell>
          <cell r="U19">
            <v>1.6307</v>
          </cell>
          <cell r="V19">
            <v>28.292300000000001</v>
          </cell>
          <cell r="W19">
            <v>0.1283</v>
          </cell>
          <cell r="X19">
            <v>27.319900000000001</v>
          </cell>
          <cell r="Y19">
            <v>-0.28970000000000001</v>
          </cell>
          <cell r="Z19">
            <v>7.8865999999999996</v>
          </cell>
          <cell r="AA19">
            <v>-0.46729999999999999</v>
          </cell>
          <cell r="AB19">
            <v>117.54600000000001</v>
          </cell>
          <cell r="AC19">
            <v>0.84199999999999997</v>
          </cell>
          <cell r="AD19">
            <v>-51.5535</v>
          </cell>
          <cell r="AE19">
            <v>-1.4383999999999999</v>
          </cell>
          <cell r="AF19">
            <v>150.7431</v>
          </cell>
          <cell r="AG19">
            <v>1.3206</v>
          </cell>
          <cell r="AH19">
            <v>31.0579</v>
          </cell>
          <cell r="AI19">
            <v>3.27E-2</v>
          </cell>
          <cell r="AJ19">
            <v>32.460799999999999</v>
          </cell>
          <cell r="AK19">
            <v>-0.44719999999999999</v>
          </cell>
          <cell r="AL19">
            <v>56.497999999999998</v>
          </cell>
          <cell r="AM19">
            <v>-1.3117000000000001</v>
          </cell>
          <cell r="AN19">
            <v>194.0412</v>
          </cell>
          <cell r="AO19">
            <v>1.7589999999999999</v>
          </cell>
          <cell r="AP19">
            <v>181.80099999999999</v>
          </cell>
          <cell r="AQ19">
            <v>1.3532999999999999</v>
          </cell>
          <cell r="AR19">
            <v>-5.7200000000000001E-2</v>
          </cell>
          <cell r="AS19">
            <v>9.1999999999999998E-2</v>
          </cell>
          <cell r="AT19">
            <v>151.98769999999999</v>
          </cell>
          <cell r="AU19">
            <v>1.8124</v>
          </cell>
          <cell r="AV19">
            <v>178.80070000000001</v>
          </cell>
          <cell r="AW19">
            <v>2.0352999999999999</v>
          </cell>
          <cell r="AX19">
            <v>198.0258</v>
          </cell>
          <cell r="AY19">
            <v>84.974199999999996</v>
          </cell>
          <cell r="AZ19">
            <v>0.96930000000000005</v>
          </cell>
          <cell r="BA19">
            <v>185.09139999999999</v>
          </cell>
          <cell r="BB19">
            <v>160.76580000000001</v>
          </cell>
          <cell r="BC19">
            <v>3.6084999999999998</v>
          </cell>
          <cell r="BD19">
            <v>57.090299999999999</v>
          </cell>
          <cell r="BE19">
            <v>1.161</v>
          </cell>
          <cell r="BF19">
            <v>103.6756</v>
          </cell>
          <cell r="BG19">
            <v>2.4474999999999998</v>
          </cell>
          <cell r="BH19">
            <v>19.614899999999999</v>
          </cell>
          <cell r="BI19">
            <v>-3.7094</v>
          </cell>
          <cell r="BJ19">
            <v>4.7107999999999999</v>
          </cell>
          <cell r="BK19">
            <v>0.1009</v>
          </cell>
          <cell r="BL19">
            <v>16.965699999999998</v>
          </cell>
          <cell r="BM19">
            <v>1.8649</v>
          </cell>
          <cell r="BN19">
            <v>265.77769999999998</v>
          </cell>
          <cell r="BO19">
            <v>-13.2087</v>
          </cell>
          <cell r="BP19">
            <v>-2.2593000000000001</v>
          </cell>
          <cell r="BQ19">
            <v>-39.037999999999997</v>
          </cell>
          <cell r="BR19">
            <v>-3.2865000000000002</v>
          </cell>
          <cell r="BS19">
            <v>49.664700000000003</v>
          </cell>
          <cell r="BT19">
            <v>30.719100000000001</v>
          </cell>
          <cell r="BU19">
            <v>0.26879999999999998</v>
          </cell>
          <cell r="BV19">
            <v>42.787599999999998</v>
          </cell>
          <cell r="BW19">
            <v>1.4563999999999999</v>
          </cell>
          <cell r="BX19">
            <v>-26.770499999999998</v>
          </cell>
          <cell r="BY19">
            <v>-1.6659999999999999</v>
          </cell>
          <cell r="BZ19">
            <v>-7.9211</v>
          </cell>
          <cell r="CA19">
            <v>-0.51039999999999996</v>
          </cell>
          <cell r="CB19">
            <v>10.849600000000001</v>
          </cell>
          <cell r="CC19">
            <v>0.4511</v>
          </cell>
          <cell r="CD19">
            <v>71.861599999999996</v>
          </cell>
          <cell r="CE19">
            <v>1.8364</v>
          </cell>
          <cell r="CF19">
            <v>163.27940000000001</v>
          </cell>
          <cell r="CG19">
            <v>170.02180000000001</v>
          </cell>
          <cell r="CH19">
            <v>0.52270000000000005</v>
          </cell>
          <cell r="CI19">
            <v>17.238099999999999</v>
          </cell>
          <cell r="CJ19">
            <v>0.48909999999999998</v>
          </cell>
          <cell r="CK19">
            <v>-23.980499999999999</v>
          </cell>
          <cell r="CL19">
            <v>-1.0117</v>
          </cell>
          <cell r="CM19">
            <v>70.0261</v>
          </cell>
          <cell r="CN19">
            <v>-1.4476</v>
          </cell>
          <cell r="CO19">
            <v>90.059799999999996</v>
          </cell>
          <cell r="CP19">
            <v>1.2690999999999999</v>
          </cell>
          <cell r="CQ19">
            <v>9.9359000000000002</v>
          </cell>
          <cell r="CR19">
            <v>0.17849999999999999</v>
          </cell>
          <cell r="CS19">
            <v>-4.3390000000000004</v>
          </cell>
          <cell r="CT19">
            <v>-0.19070000000000001</v>
          </cell>
          <cell r="CU19">
            <v>29.995899999999999</v>
          </cell>
          <cell r="CV19">
            <v>0.439</v>
          </cell>
          <cell r="CW19">
            <v>45.705800000000004</v>
          </cell>
          <cell r="CX19">
            <v>0.46889999999999998</v>
          </cell>
          <cell r="CY19">
            <v>8.3864000000000001</v>
          </cell>
          <cell r="CZ19">
            <v>-0.92569999999999997</v>
          </cell>
          <cell r="DA19">
            <v>90.2727</v>
          </cell>
          <cell r="DB19">
            <v>0.20849999999999999</v>
          </cell>
          <cell r="DC19">
            <v>198.0258</v>
          </cell>
          <cell r="DD19">
            <v>7050.1454999999996</v>
          </cell>
          <cell r="DE19">
            <v>-6.9000000000000006E-2</v>
          </cell>
          <cell r="DF19">
            <v>-2.1899999999999999E-2</v>
          </cell>
          <cell r="DG19">
            <v>51.607300000000002</v>
          </cell>
          <cell r="DH19">
            <v>-1.7979000000000001</v>
          </cell>
          <cell r="DI19">
            <v>115.831</v>
          </cell>
          <cell r="DJ19">
            <v>1.7713000000000001</v>
          </cell>
          <cell r="DK19">
            <v>-3.3020999999999998</v>
          </cell>
          <cell r="DL19">
            <v>-0.15040000000000001</v>
          </cell>
          <cell r="DM19">
            <v>22.625599999999999</v>
          </cell>
          <cell r="DN19">
            <v>0.65920000000000001</v>
          </cell>
          <cell r="DO19">
            <v>17.900400000000001</v>
          </cell>
          <cell r="DP19">
            <v>6.7400000000000002E-2</v>
          </cell>
          <cell r="DQ19">
            <v>66.888900000000007</v>
          </cell>
          <cell r="DR19">
            <v>1.2314000000000001</v>
          </cell>
          <cell r="DS19">
            <v>-8.0419</v>
          </cell>
          <cell r="DT19">
            <v>-1.5113000000000001</v>
          </cell>
          <cell r="DU19">
            <v>-5.1318000000000001</v>
          </cell>
          <cell r="DV19">
            <v>-1.3644000000000001</v>
          </cell>
          <cell r="DW19">
            <v>79.082599999999999</v>
          </cell>
          <cell r="DX19">
            <v>1.0681</v>
          </cell>
          <cell r="DY19">
            <v>17.793600000000001</v>
          </cell>
          <cell r="DZ19">
            <v>0.13420000000000001</v>
          </cell>
          <cell r="EA19">
            <v>-36.07</v>
          </cell>
          <cell r="EB19">
            <v>-1.6571</v>
          </cell>
          <cell r="EC19">
            <v>42.290599999999998</v>
          </cell>
          <cell r="ED19">
            <v>0.79190000000000005</v>
          </cell>
          <cell r="EE19">
            <v>1.8876999999999999</v>
          </cell>
          <cell r="EF19">
            <v>-1.6460999999999999</v>
          </cell>
          <cell r="EG19">
            <v>-12.088200000000001</v>
          </cell>
          <cell r="EH19">
            <v>-1.5991</v>
          </cell>
          <cell r="EI19">
            <v>49.408200000000001</v>
          </cell>
          <cell r="EJ19">
            <v>1.0351999999999999</v>
          </cell>
          <cell r="EK19">
            <v>-52.6036</v>
          </cell>
          <cell r="EL19">
            <v>-2.1777000000000002</v>
          </cell>
          <cell r="EM19">
            <v>-40.089199999999998</v>
          </cell>
          <cell r="EN19">
            <v>-2.2858000000000001</v>
          </cell>
          <cell r="EO19">
            <v>106.48180000000001</v>
          </cell>
          <cell r="EP19">
            <v>2.5205000000000002</v>
          </cell>
          <cell r="EQ19">
            <v>156.2328</v>
          </cell>
          <cell r="ER19">
            <v>1.9431</v>
          </cell>
          <cell r="ES19">
            <v>61.6389</v>
          </cell>
          <cell r="ET19">
            <v>47.770200000000003</v>
          </cell>
          <cell r="EU19">
            <v>68.014300000000006</v>
          </cell>
          <cell r="EV19">
            <v>153.46029999999999</v>
          </cell>
          <cell r="EW19">
            <v>2.2610999999999999</v>
          </cell>
          <cell r="EX19">
            <v>105.7561</v>
          </cell>
          <cell r="EY19">
            <v>10.739000000000001</v>
          </cell>
          <cell r="EZ19">
            <v>39.677399999999999</v>
          </cell>
          <cell r="FA19">
            <v>-0.82669999999999999</v>
          </cell>
          <cell r="FB19">
            <v>8.0267999999999997</v>
          </cell>
          <cell r="FC19">
            <v>4.0744999999999996</v>
          </cell>
          <cell r="FD19">
            <v>28.705200000000001</v>
          </cell>
          <cell r="FE19">
            <v>16.156600000000001</v>
          </cell>
          <cell r="FF19">
            <v>-0.6734</v>
          </cell>
          <cell r="FG19">
            <v>155.61500000000001</v>
          </cell>
          <cell r="FH19">
            <v>2.3980999999999999</v>
          </cell>
          <cell r="FI19">
            <v>60.844200000000001</v>
          </cell>
          <cell r="FJ19">
            <v>9.1800000000000007E-2</v>
          </cell>
          <cell r="FK19">
            <v>9.5973000000000006</v>
          </cell>
          <cell r="FL19">
            <v>3.9802</v>
          </cell>
          <cell r="FM19">
            <v>25.7193</v>
          </cell>
          <cell r="FN19">
            <v>0.13789999999999999</v>
          </cell>
          <cell r="FO19">
            <v>-2.1547000000000001</v>
          </cell>
          <cell r="FP19">
            <v>-0.43459999999999999</v>
          </cell>
          <cell r="FQ19">
            <v>20.582599999999999</v>
          </cell>
          <cell r="FR19">
            <v>0.62150000000000005</v>
          </cell>
          <cell r="FS19">
            <v>-21.166699999999999</v>
          </cell>
          <cell r="FT19">
            <v>-0.91500000000000004</v>
          </cell>
          <cell r="FU19">
            <v>-9.5625999999999998</v>
          </cell>
          <cell r="FV19">
            <v>-0.81130000000000002</v>
          </cell>
          <cell r="FW19">
            <v>-1.5706</v>
          </cell>
          <cell r="FX19">
            <v>-0.34920000000000001</v>
          </cell>
          <cell r="FY19">
            <v>-91.821399999999997</v>
          </cell>
          <cell r="FZ19">
            <v>-2.2610999999999999</v>
          </cell>
          <cell r="GA19">
            <v>-58.6798</v>
          </cell>
          <cell r="GB19">
            <v>-2.6238999999999999</v>
          </cell>
          <cell r="GC19">
            <v>-33.141500000000001</v>
          </cell>
          <cell r="GD19">
            <v>-1.9564999999999999</v>
          </cell>
          <cell r="GE19">
            <v>-63.152099999999997</v>
          </cell>
          <cell r="GF19">
            <v>-1.474</v>
          </cell>
          <cell r="GG19">
            <v>14.6929</v>
          </cell>
          <cell r="GH19">
            <v>0.3458</v>
          </cell>
          <cell r="GI19">
            <v>30.915600000000001</v>
          </cell>
          <cell r="GJ19">
            <v>0.30530000000000002</v>
          </cell>
          <cell r="GK19">
            <v>-15.0604</v>
          </cell>
          <cell r="GL19">
            <v>-3.6678000000000002</v>
          </cell>
          <cell r="GM19">
            <v>173.00120000000001</v>
          </cell>
          <cell r="GN19">
            <v>0.76700000000000002</v>
          </cell>
          <cell r="GO19">
            <v>151.62520000000001</v>
          </cell>
          <cell r="GP19">
            <v>0.23150000000000001</v>
          </cell>
          <cell r="GQ19">
            <v>158.4657</v>
          </cell>
          <cell r="GR19">
            <v>2.0184000000000002</v>
          </cell>
          <cell r="GS19">
            <v>51.752699999999997</v>
          </cell>
          <cell r="GT19">
            <v>-42.938699999999997</v>
          </cell>
          <cell r="GU19">
            <v>-1.7493000000000001</v>
          </cell>
          <cell r="GV19">
            <v>47.609099999999998</v>
          </cell>
          <cell r="GW19">
            <v>-35.526600000000002</v>
          </cell>
          <cell r="GX19">
            <v>-3.1831</v>
          </cell>
          <cell r="GY19">
            <v>4.1289999999999996</v>
          </cell>
          <cell r="GZ19">
            <v>-5.4300000000000001E-2</v>
          </cell>
          <cell r="HA19">
            <v>0.11210000000000001</v>
          </cell>
          <cell r="HB19">
            <v>-39.883600000000001</v>
          </cell>
          <cell r="HC19">
            <v>247.7936</v>
          </cell>
          <cell r="HD19">
            <v>-4.8197000000000001</v>
          </cell>
          <cell r="HE19">
            <v>-1.7040999999999999</v>
          </cell>
          <cell r="HF19">
            <v>-3.3578000000000001</v>
          </cell>
          <cell r="HG19">
            <v>-5.2929000000000004</v>
          </cell>
          <cell r="HH19">
            <v>1.0730999999999999</v>
          </cell>
          <cell r="HI19">
            <v>0.94920000000000004</v>
          </cell>
          <cell r="HJ19">
            <v>8.6582000000000008</v>
          </cell>
          <cell r="HK19">
            <v>0.1288</v>
          </cell>
          <cell r="HL19">
            <v>254.12620000000001</v>
          </cell>
          <cell r="HM19">
            <v>-190.56229999999999</v>
          </cell>
          <cell r="HN19">
            <v>-5.5088999999999997</v>
          </cell>
          <cell r="HO19">
            <v>-120.1086</v>
          </cell>
          <cell r="HP19">
            <v>-3.3997000000000002</v>
          </cell>
          <cell r="HQ19">
            <v>172.4393</v>
          </cell>
          <cell r="HR19">
            <v>2.2635000000000001</v>
          </cell>
          <cell r="HS19">
            <v>272.24930000000001</v>
          </cell>
          <cell r="HT19">
            <v>3.2452999999999999</v>
          </cell>
          <cell r="HU19">
            <v>170.02180000000001</v>
          </cell>
          <cell r="HV19">
            <v>113.42189999999999</v>
          </cell>
          <cell r="HW19">
            <v>-1.1172</v>
          </cell>
          <cell r="HX19">
            <v>12.566700000000001</v>
          </cell>
          <cell r="HY19">
            <v>3.5700000000000003E-2</v>
          </cell>
          <cell r="HZ19">
            <v>157.45509999999999</v>
          </cell>
          <cell r="IA19">
            <v>-3.5700000000000003E-2</v>
          </cell>
          <cell r="IB19">
            <v>155.1096</v>
          </cell>
          <cell r="IC19">
            <v>2.6810999999999998</v>
          </cell>
          <cell r="ID19">
            <v>2.3454999999999999</v>
          </cell>
          <cell r="IE19">
            <v>-2.7168999999999999</v>
          </cell>
          <cell r="IF19">
            <v>532.68899999999996</v>
          </cell>
          <cell r="IG19">
            <v>43.310600000000001</v>
          </cell>
          <cell r="IH19">
            <v>0.63400000000000001</v>
          </cell>
          <cell r="II19">
            <v>6.7595999999999998</v>
          </cell>
          <cell r="IJ19">
            <v>-0.17019999999999999</v>
          </cell>
          <cell r="IK19">
            <v>107.6985</v>
          </cell>
          <cell r="IL19">
            <v>2.3105000000000002</v>
          </cell>
          <cell r="IM19">
            <v>212.262</v>
          </cell>
          <cell r="IN19">
            <v>-6.0198999999999998</v>
          </cell>
          <cell r="IO19">
            <v>162.6583</v>
          </cell>
          <cell r="IP19">
            <v>3.2456</v>
          </cell>
          <cell r="IQ19">
            <v>222.5</v>
          </cell>
          <cell r="IR19">
            <v>212.7834</v>
          </cell>
          <cell r="IS19">
            <v>231.78569999999999</v>
          </cell>
          <cell r="IT19">
            <v>-1</v>
          </cell>
        </row>
        <row r="20">
          <cell r="A20">
            <v>13</v>
          </cell>
          <cell r="B20" t="str">
            <v>Hangenbieten</v>
          </cell>
          <cell r="C20">
            <v>280</v>
          </cell>
          <cell r="D20">
            <v>15.422599999999999</v>
          </cell>
          <cell r="E20">
            <v>0.3826</v>
          </cell>
          <cell r="F20">
            <v>28.040800000000001</v>
          </cell>
          <cell r="G20">
            <v>1.1724000000000001</v>
          </cell>
          <cell r="H20">
            <v>26.252300000000002</v>
          </cell>
          <cell r="I20">
            <v>0.83850000000000002</v>
          </cell>
          <cell r="J20">
            <v>-21.552</v>
          </cell>
          <cell r="K20">
            <v>-2.5718999999999999</v>
          </cell>
          <cell r="L20">
            <v>-5.7457000000000003</v>
          </cell>
          <cell r="M20">
            <v>-1.5477000000000001</v>
          </cell>
          <cell r="N20">
            <v>88.387100000000004</v>
          </cell>
          <cell r="O20">
            <v>2.1959</v>
          </cell>
          <cell r="P20">
            <v>-0.60409999999999997</v>
          </cell>
          <cell r="Q20">
            <v>-4.1132</v>
          </cell>
          <cell r="R20">
            <v>57.410699999999999</v>
          </cell>
          <cell r="S20">
            <v>0.60389999999999999</v>
          </cell>
          <cell r="T20">
            <v>69.972499999999997</v>
          </cell>
          <cell r="U20">
            <v>2.3258000000000001</v>
          </cell>
          <cell r="V20">
            <v>22.416</v>
          </cell>
          <cell r="W20">
            <v>0.71389999999999998</v>
          </cell>
          <cell r="X20">
            <v>54.3643</v>
          </cell>
          <cell r="Y20">
            <v>0.78620000000000001</v>
          </cell>
          <cell r="Z20">
            <v>20.6114</v>
          </cell>
          <cell r="AA20">
            <v>-1.5216000000000001</v>
          </cell>
          <cell r="AB20">
            <v>45.4773</v>
          </cell>
          <cell r="AC20">
            <v>-0.6986</v>
          </cell>
          <cell r="AD20">
            <v>32.810400000000001</v>
          </cell>
          <cell r="AE20">
            <v>-2.4117999999999999</v>
          </cell>
          <cell r="AF20">
            <v>111.3817</v>
          </cell>
          <cell r="AG20">
            <v>4.0831</v>
          </cell>
          <cell r="AH20">
            <v>15.354900000000001</v>
          </cell>
          <cell r="AI20">
            <v>-0.23719999999999999</v>
          </cell>
          <cell r="AJ20">
            <v>44.695799999999998</v>
          </cell>
          <cell r="AK20">
            <v>-0.74829999999999997</v>
          </cell>
          <cell r="AL20">
            <v>142.91589999999999</v>
          </cell>
          <cell r="AM20">
            <v>-2.2913000000000001</v>
          </cell>
          <cell r="AN20">
            <v>92.388300000000001</v>
          </cell>
          <cell r="AO20">
            <v>3.0396999999999998</v>
          </cell>
          <cell r="AP20">
            <v>126.7366</v>
          </cell>
          <cell r="AQ20">
            <v>3.8458999999999999</v>
          </cell>
          <cell r="AR20">
            <v>-0.18740000000000001</v>
          </cell>
          <cell r="AS20">
            <v>0.17660000000000001</v>
          </cell>
          <cell r="AT20">
            <v>9.3076000000000008</v>
          </cell>
          <cell r="AU20">
            <v>0.1512</v>
          </cell>
          <cell r="AV20">
            <v>15.590199999999999</v>
          </cell>
          <cell r="AW20">
            <v>0.11119999999999999</v>
          </cell>
          <cell r="AX20">
            <v>280</v>
          </cell>
          <cell r="AY20">
            <v>0</v>
          </cell>
          <cell r="AZ20">
            <v>0</v>
          </cell>
          <cell r="BA20">
            <v>149.23419999999999</v>
          </cell>
          <cell r="BB20">
            <v>52.491900000000001</v>
          </cell>
          <cell r="BC20">
            <v>2.6669</v>
          </cell>
          <cell r="BD20">
            <v>27.732700000000001</v>
          </cell>
          <cell r="BE20">
            <v>2.4571999999999998</v>
          </cell>
          <cell r="BF20">
            <v>24.7592</v>
          </cell>
          <cell r="BG20">
            <v>0.2097</v>
          </cell>
          <cell r="BH20">
            <v>101.3091</v>
          </cell>
          <cell r="BI20">
            <v>-1.7702</v>
          </cell>
          <cell r="BJ20">
            <v>-4.5669000000000004</v>
          </cell>
          <cell r="BK20">
            <v>-0.89659999999999995</v>
          </cell>
          <cell r="BL20">
            <v>2.7928999999999999</v>
          </cell>
          <cell r="BM20">
            <v>-8.8670000000000009</v>
          </cell>
          <cell r="BN20">
            <v>252.00550000000001</v>
          </cell>
          <cell r="BO20">
            <v>100.64660000000001</v>
          </cell>
          <cell r="BP20">
            <v>7.1512000000000002</v>
          </cell>
          <cell r="BQ20">
            <v>25.841699999999999</v>
          </cell>
          <cell r="BR20">
            <v>-3.2265000000000001</v>
          </cell>
          <cell r="BS20">
            <v>101.3091</v>
          </cell>
          <cell r="BT20">
            <v>100.2655</v>
          </cell>
          <cell r="BU20">
            <v>8.7766999999999999</v>
          </cell>
          <cell r="BV20">
            <v>-2.8899999999999999E-2</v>
          </cell>
          <cell r="BW20">
            <v>-4.8131000000000004</v>
          </cell>
          <cell r="BX20">
            <v>5.2374999999999998</v>
          </cell>
          <cell r="BY20">
            <v>-2.2361</v>
          </cell>
          <cell r="BZ20">
            <v>-4.2327000000000004</v>
          </cell>
          <cell r="CA20">
            <v>-1.4023000000000001</v>
          </cell>
          <cell r="CB20">
            <v>6.7900000000000002E-2</v>
          </cell>
          <cell r="CC20">
            <v>-0.3251</v>
          </cell>
          <cell r="CD20">
            <v>-25.179099999999998</v>
          </cell>
          <cell r="CE20">
            <v>-5.6950000000000003</v>
          </cell>
          <cell r="CF20">
            <v>197.90940000000001</v>
          </cell>
          <cell r="CG20">
            <v>155.11750000000001</v>
          </cell>
          <cell r="CH20">
            <v>-3.6177000000000001</v>
          </cell>
          <cell r="CI20">
            <v>7.9649999999999999</v>
          </cell>
          <cell r="CJ20">
            <v>0.85870000000000002</v>
          </cell>
          <cell r="CK20">
            <v>34.826799999999999</v>
          </cell>
          <cell r="CL20">
            <v>2.7589999999999999</v>
          </cell>
          <cell r="CM20">
            <v>132.48560000000001</v>
          </cell>
          <cell r="CN20">
            <v>1.9779</v>
          </cell>
          <cell r="CO20">
            <v>18.805700000000002</v>
          </cell>
          <cell r="CP20">
            <v>-2.0491999999999999</v>
          </cell>
          <cell r="CQ20">
            <v>3.8262</v>
          </cell>
          <cell r="CR20">
            <v>7.1300000000000002E-2</v>
          </cell>
          <cell r="CS20">
            <v>-0.13089999999999999</v>
          </cell>
          <cell r="CT20">
            <v>-0.28389999999999999</v>
          </cell>
          <cell r="CU20">
            <v>14.280799999999999</v>
          </cell>
          <cell r="CV20">
            <v>0.74539999999999995</v>
          </cell>
          <cell r="CW20">
            <v>28.440799999999999</v>
          </cell>
          <cell r="CX20">
            <v>-0.40089999999999998</v>
          </cell>
          <cell r="CY20">
            <v>67.011899999999997</v>
          </cell>
          <cell r="CZ20">
            <v>3.8087</v>
          </cell>
          <cell r="DA20">
            <v>45.514899999999997</v>
          </cell>
          <cell r="DB20">
            <v>-3.8692000000000002</v>
          </cell>
          <cell r="DC20">
            <v>280</v>
          </cell>
          <cell r="DD20">
            <v>1923.6768999999999</v>
          </cell>
          <cell r="DE20">
            <v>-0.12559999999999999</v>
          </cell>
          <cell r="DF20">
            <v>-1.3899999999999999E-2</v>
          </cell>
          <cell r="DG20">
            <v>80.066800000000001</v>
          </cell>
          <cell r="DH20">
            <v>-1.5895999999999999</v>
          </cell>
          <cell r="DI20">
            <v>72.710899999999995</v>
          </cell>
          <cell r="DJ20">
            <v>1.2878000000000001</v>
          </cell>
          <cell r="DK20">
            <v>0</v>
          </cell>
          <cell r="DL20">
            <v>0</v>
          </cell>
          <cell r="DM20">
            <v>-2.0545</v>
          </cell>
          <cell r="DN20">
            <v>-0.63039999999999996</v>
          </cell>
          <cell r="DO20">
            <v>6.0934999999999997</v>
          </cell>
          <cell r="DP20">
            <v>-0.47210000000000002</v>
          </cell>
          <cell r="DQ20">
            <v>44.241399999999999</v>
          </cell>
          <cell r="DR20">
            <v>2.9177</v>
          </cell>
          <cell r="DS20">
            <v>42.048400000000001</v>
          </cell>
          <cell r="DT20">
            <v>9.8100000000000007E-2</v>
          </cell>
          <cell r="DU20">
            <v>4.0275999999999996</v>
          </cell>
          <cell r="DV20">
            <v>-4.2965999999999998</v>
          </cell>
          <cell r="DW20">
            <v>60.761299999999999</v>
          </cell>
          <cell r="DX20">
            <v>2.3834</v>
          </cell>
          <cell r="DY20">
            <v>-16.666499999999999</v>
          </cell>
          <cell r="DZ20">
            <v>-4.7991000000000001</v>
          </cell>
          <cell r="EA20">
            <v>14.2781</v>
          </cell>
          <cell r="EB20">
            <v>0.80920000000000003</v>
          </cell>
          <cell r="EC20">
            <v>5.4066000000000001</v>
          </cell>
          <cell r="ED20">
            <v>-2.0318000000000001</v>
          </cell>
          <cell r="EE20">
            <v>24.2607</v>
          </cell>
          <cell r="EF20">
            <v>-2.7867999999999999</v>
          </cell>
          <cell r="EG20">
            <v>9.7231000000000005</v>
          </cell>
          <cell r="EH20">
            <v>-4.6982999999999997</v>
          </cell>
          <cell r="EI20">
            <v>0</v>
          </cell>
          <cell r="EJ20">
            <v>0</v>
          </cell>
          <cell r="EK20">
            <v>58.138300000000001</v>
          </cell>
          <cell r="EL20">
            <v>5.0566000000000004</v>
          </cell>
          <cell r="EM20">
            <v>14.721299999999999</v>
          </cell>
          <cell r="EN20">
            <v>-1.6105</v>
          </cell>
          <cell r="EO20">
            <v>28.7286</v>
          </cell>
          <cell r="EP20">
            <v>1.1583000000000001</v>
          </cell>
          <cell r="EQ20">
            <v>53.529299999999999</v>
          </cell>
          <cell r="ER20">
            <v>-4.6044</v>
          </cell>
          <cell r="ES20">
            <v>133.2473</v>
          </cell>
          <cell r="ET20">
            <v>-11.946400000000001</v>
          </cell>
          <cell r="EU20">
            <v>87.783000000000001</v>
          </cell>
          <cell r="EV20">
            <v>116.75449999999999</v>
          </cell>
          <cell r="EW20">
            <v>0.81140000000000001</v>
          </cell>
          <cell r="EX20">
            <v>-6.8752000000000004</v>
          </cell>
          <cell r="EY20">
            <v>-0.61929999999999996</v>
          </cell>
          <cell r="EZ20">
            <v>86.735900000000001</v>
          </cell>
          <cell r="FA20">
            <v>0.2631</v>
          </cell>
          <cell r="FB20">
            <v>36.893799999999999</v>
          </cell>
          <cell r="FC20">
            <v>0.90329999999999999</v>
          </cell>
          <cell r="FD20">
            <v>48.575699999999998</v>
          </cell>
          <cell r="FE20">
            <v>52.177100000000003</v>
          </cell>
          <cell r="FF20">
            <v>1.6983999999999999</v>
          </cell>
          <cell r="FG20">
            <v>119.23860000000001</v>
          </cell>
          <cell r="FH20">
            <v>1.6042000000000001</v>
          </cell>
          <cell r="FI20">
            <v>88.245699999999999</v>
          </cell>
          <cell r="FJ20">
            <v>1.0867</v>
          </cell>
          <cell r="FK20">
            <v>29.371300000000002</v>
          </cell>
          <cell r="FL20">
            <v>-1.0098</v>
          </cell>
          <cell r="FM20">
            <v>55.780299999999997</v>
          </cell>
          <cell r="FN20">
            <v>3.4094000000000002</v>
          </cell>
          <cell r="FO20">
            <v>-2.4842</v>
          </cell>
          <cell r="FP20">
            <v>-1.046</v>
          </cell>
          <cell r="FQ20">
            <v>-8.4969000000000001</v>
          </cell>
          <cell r="FR20">
            <v>-8.9518000000000004</v>
          </cell>
          <cell r="FS20">
            <v>-1.5098</v>
          </cell>
          <cell r="FT20">
            <v>-0.86529999999999996</v>
          </cell>
          <cell r="FU20">
            <v>-3.6032000000000002</v>
          </cell>
          <cell r="FV20">
            <v>-1.7110000000000001</v>
          </cell>
          <cell r="FW20">
            <v>7.5225</v>
          </cell>
          <cell r="FX20">
            <v>3.1008</v>
          </cell>
          <cell r="FY20">
            <v>16.492799999999999</v>
          </cell>
          <cell r="FZ20">
            <v>-0.81140000000000001</v>
          </cell>
          <cell r="GA20">
            <v>10.6615</v>
          </cell>
          <cell r="GB20">
            <v>0.40100000000000002</v>
          </cell>
          <cell r="GC20">
            <v>5.8314000000000004</v>
          </cell>
          <cell r="GD20">
            <v>-2.0512999999999999</v>
          </cell>
          <cell r="GE20">
            <v>-9.0737000000000005</v>
          </cell>
          <cell r="GF20">
            <v>-1.6865000000000001</v>
          </cell>
          <cell r="GG20">
            <v>5.1586999999999996</v>
          </cell>
          <cell r="GH20">
            <v>0.5514</v>
          </cell>
          <cell r="GI20">
            <v>27.123999999999999</v>
          </cell>
          <cell r="GJ20">
            <v>2.5573999999999999</v>
          </cell>
          <cell r="GK20">
            <v>-17.259499999999999</v>
          </cell>
          <cell r="GL20">
            <v>-3.1568999999999998</v>
          </cell>
          <cell r="GM20">
            <v>90.788899999999998</v>
          </cell>
          <cell r="GN20">
            <v>7.8343999999999996</v>
          </cell>
          <cell r="GO20">
            <v>-45.483800000000002</v>
          </cell>
          <cell r="GP20">
            <v>-6.3125999999999998</v>
          </cell>
          <cell r="GQ20">
            <v>-2.7625000000000002</v>
          </cell>
          <cell r="GR20">
            <v>-1.4737</v>
          </cell>
          <cell r="GS20">
            <v>125.57940000000001</v>
          </cell>
          <cell r="GT20">
            <v>6.3086000000000002</v>
          </cell>
          <cell r="GU20">
            <v>-1.4621</v>
          </cell>
          <cell r="GV20">
            <v>82.062600000000003</v>
          </cell>
          <cell r="GW20">
            <v>7.4111000000000002</v>
          </cell>
          <cell r="GX20">
            <v>-2.4525000000000001</v>
          </cell>
          <cell r="GY20">
            <v>5.7718999999999996</v>
          </cell>
          <cell r="GZ20">
            <v>-0.84819999999999995</v>
          </cell>
          <cell r="HA20">
            <v>-6.2007000000000003</v>
          </cell>
          <cell r="HB20">
            <v>32.557899999999997</v>
          </cell>
          <cell r="HC20">
            <v>205.02430000000001</v>
          </cell>
          <cell r="HD20">
            <v>-5.1848999999999998</v>
          </cell>
          <cell r="HE20">
            <v>1.7072000000000001</v>
          </cell>
          <cell r="HF20">
            <v>-1.6953</v>
          </cell>
          <cell r="HG20">
            <v>1.2450000000000001</v>
          </cell>
          <cell r="HH20">
            <v>1.3298000000000001</v>
          </cell>
          <cell r="HI20">
            <v>-0.2155</v>
          </cell>
          <cell r="HJ20">
            <v>-1.1720999999999999</v>
          </cell>
          <cell r="HK20">
            <v>-0.25409999999999999</v>
          </cell>
          <cell r="HL20">
            <v>232.35830000000001</v>
          </cell>
          <cell r="HM20">
            <v>25.403199999999998</v>
          </cell>
          <cell r="HN20">
            <v>-6.8247999999999998</v>
          </cell>
          <cell r="HO20">
            <v>31.597000000000001</v>
          </cell>
          <cell r="HP20">
            <v>-3.4380999999999999</v>
          </cell>
          <cell r="HQ20">
            <v>22.289300000000001</v>
          </cell>
          <cell r="HR20">
            <v>-1.6608000000000001</v>
          </cell>
          <cell r="HS20">
            <v>184.66569999999999</v>
          </cell>
          <cell r="HT20">
            <v>8.4856999999999996</v>
          </cell>
          <cell r="HU20">
            <v>155.11750000000001</v>
          </cell>
          <cell r="HV20">
            <v>151.20429999999999</v>
          </cell>
          <cell r="HW20">
            <v>1.4159999999999999</v>
          </cell>
          <cell r="HX20">
            <v>-9.3004999999999995</v>
          </cell>
          <cell r="HY20">
            <v>-2.3946999999999998</v>
          </cell>
          <cell r="HZ20">
            <v>164.41800000000001</v>
          </cell>
          <cell r="IA20">
            <v>2.3946999999999998</v>
          </cell>
          <cell r="IB20">
            <v>77.408600000000007</v>
          </cell>
          <cell r="IC20">
            <v>2.4672999999999998</v>
          </cell>
          <cell r="ID20">
            <v>87.009299999999996</v>
          </cell>
          <cell r="IE20">
            <v>-7.2599999999999998E-2</v>
          </cell>
          <cell r="IF20">
            <v>74.338399999999993</v>
          </cell>
          <cell r="IG20">
            <v>1.4703999999999999</v>
          </cell>
          <cell r="IH20">
            <v>-0.1119</v>
          </cell>
          <cell r="II20">
            <v>-2.3132999999999999</v>
          </cell>
          <cell r="IJ20">
            <v>-0.51019999999999999</v>
          </cell>
          <cell r="IK20">
            <v>-37.750399999999999</v>
          </cell>
          <cell r="IL20">
            <v>-4.4432</v>
          </cell>
          <cell r="IM20">
            <v>146.6207</v>
          </cell>
          <cell r="IN20">
            <v>9.4187999999999992</v>
          </cell>
          <cell r="IO20">
            <v>-33.689</v>
          </cell>
          <cell r="IP20">
            <v>-4.3535000000000004</v>
          </cell>
          <cell r="IQ20">
            <v>0</v>
          </cell>
          <cell r="IR20">
            <v>245.16669999999999</v>
          </cell>
          <cell r="IS20">
            <v>0</v>
          </cell>
          <cell r="IT20">
            <v>0</v>
          </cell>
        </row>
        <row r="21">
          <cell r="A21">
            <v>14</v>
          </cell>
          <cell r="B21" t="str">
            <v>Hoenheim</v>
          </cell>
          <cell r="C21">
            <v>222</v>
          </cell>
          <cell r="D21">
            <v>-25.629899999999999</v>
          </cell>
          <cell r="E21">
            <v>-0.28039999999999998</v>
          </cell>
          <cell r="F21">
            <v>5.8400000000000001E-2</v>
          </cell>
          <cell r="G21">
            <v>-6.7900000000000002E-2</v>
          </cell>
          <cell r="H21">
            <v>22.813600000000001</v>
          </cell>
          <cell r="I21">
            <v>9.3299999999999994E-2</v>
          </cell>
          <cell r="J21">
            <v>-1.4414</v>
          </cell>
          <cell r="K21">
            <v>-0.16880000000000001</v>
          </cell>
          <cell r="L21">
            <v>49.661299999999997</v>
          </cell>
          <cell r="M21">
            <v>0.29809999999999998</v>
          </cell>
          <cell r="N21">
            <v>129.54419999999999</v>
          </cell>
          <cell r="O21">
            <v>0.79759999999999998</v>
          </cell>
          <cell r="P21">
            <v>-80.585700000000003</v>
          </cell>
          <cell r="Q21">
            <v>-1.0864</v>
          </cell>
          <cell r="R21">
            <v>74.375399999999999</v>
          </cell>
          <cell r="S21">
            <v>0.40679999999999999</v>
          </cell>
          <cell r="T21">
            <v>-45.541200000000003</v>
          </cell>
          <cell r="U21">
            <v>-0.74480000000000002</v>
          </cell>
          <cell r="V21">
            <v>98.745199999999997</v>
          </cell>
          <cell r="W21">
            <v>0.75239999999999996</v>
          </cell>
          <cell r="X21">
            <v>26.0578</v>
          </cell>
          <cell r="Y21">
            <v>-8.3799999999999999E-2</v>
          </cell>
          <cell r="Z21">
            <v>80.101600000000005</v>
          </cell>
          <cell r="AA21">
            <v>0.38150000000000001</v>
          </cell>
          <cell r="AB21">
            <v>124.20740000000001</v>
          </cell>
          <cell r="AC21">
            <v>0.74139999999999995</v>
          </cell>
          <cell r="AD21">
            <v>-44.521299999999997</v>
          </cell>
          <cell r="AE21">
            <v>-0.76629999999999998</v>
          </cell>
          <cell r="AF21">
            <v>-63.4574</v>
          </cell>
          <cell r="AG21">
            <v>-0.93069999999999997</v>
          </cell>
          <cell r="AH21">
            <v>99.611800000000002</v>
          </cell>
          <cell r="AI21">
            <v>0.65790000000000004</v>
          </cell>
          <cell r="AJ21">
            <v>-36.924199999999999</v>
          </cell>
          <cell r="AK21">
            <v>-0.75029999999999997</v>
          </cell>
          <cell r="AL21">
            <v>205.72020000000001</v>
          </cell>
          <cell r="AM21">
            <v>0.74270000000000003</v>
          </cell>
          <cell r="AN21">
            <v>53.204099999999997</v>
          </cell>
          <cell r="AO21">
            <v>7.6E-3</v>
          </cell>
          <cell r="AP21">
            <v>36.154400000000003</v>
          </cell>
          <cell r="AQ21">
            <v>-0.27279999999999999</v>
          </cell>
          <cell r="AR21">
            <v>-1.84E-2</v>
          </cell>
          <cell r="AS21">
            <v>3.8399999999999997E-2</v>
          </cell>
          <cell r="AT21">
            <v>331.04910000000001</v>
          </cell>
          <cell r="AU21">
            <v>2.7633999999999999</v>
          </cell>
          <cell r="AV21">
            <v>377.56689999999998</v>
          </cell>
          <cell r="AW21">
            <v>3.0781999999999998</v>
          </cell>
          <cell r="AX21">
            <v>222.00040000000001</v>
          </cell>
          <cell r="AY21">
            <v>-4.0000000000000002E-4</v>
          </cell>
          <cell r="AZ21">
            <v>-1.6299999999999999E-2</v>
          </cell>
          <cell r="BA21">
            <v>382.5813</v>
          </cell>
          <cell r="BB21">
            <v>444.68920000000003</v>
          </cell>
          <cell r="BC21">
            <v>5.9802999999999997</v>
          </cell>
          <cell r="BD21">
            <v>327.0489</v>
          </cell>
          <cell r="BE21">
            <v>5.2972999999999999</v>
          </cell>
          <cell r="BF21">
            <v>117.6403</v>
          </cell>
          <cell r="BG21">
            <v>0.68300000000000005</v>
          </cell>
          <cell r="BH21">
            <v>-68.830699999999993</v>
          </cell>
          <cell r="BI21">
            <v>-6.0172999999999996</v>
          </cell>
          <cell r="BJ21">
            <v>6.7229999999999999</v>
          </cell>
          <cell r="BK21">
            <v>3.6999999999999998E-2</v>
          </cell>
          <cell r="BL21">
            <v>110.1414</v>
          </cell>
          <cell r="BM21">
            <v>9.1165000000000003</v>
          </cell>
          <cell r="BN21">
            <v>222.00040000000001</v>
          </cell>
          <cell r="BO21">
            <v>-83.7316</v>
          </cell>
          <cell r="BP21">
            <v>-3.8233000000000001</v>
          </cell>
          <cell r="BQ21">
            <v>-84.167599999999993</v>
          </cell>
          <cell r="BR21">
            <v>-3.3696000000000002</v>
          </cell>
          <cell r="BS21">
            <v>-76.584299999999999</v>
          </cell>
          <cell r="BT21">
            <v>-44.594799999999999</v>
          </cell>
          <cell r="BU21">
            <v>-8.3699999999999997E-2</v>
          </cell>
          <cell r="BV21">
            <v>-24.483799999999999</v>
          </cell>
          <cell r="BW21">
            <v>-0.27750000000000002</v>
          </cell>
          <cell r="BX21">
            <v>13.1622</v>
          </cell>
          <cell r="BY21">
            <v>0.78220000000000001</v>
          </cell>
          <cell r="BZ21">
            <v>-45.402200000000001</v>
          </cell>
          <cell r="CA21">
            <v>-1.2203999999999999</v>
          </cell>
          <cell r="CB21">
            <v>24.734200000000001</v>
          </cell>
          <cell r="CC21">
            <v>0.7994</v>
          </cell>
          <cell r="CD21">
            <v>99.0685</v>
          </cell>
          <cell r="CE21">
            <v>1.1756</v>
          </cell>
          <cell r="CF21">
            <v>379.47640000000001</v>
          </cell>
          <cell r="CG21">
            <v>325.94099999999997</v>
          </cell>
          <cell r="CH21">
            <v>-0.5141</v>
          </cell>
          <cell r="CI21">
            <v>30.659199999999998</v>
          </cell>
          <cell r="CJ21">
            <v>0.50070000000000003</v>
          </cell>
          <cell r="CK21">
            <v>22.876300000000001</v>
          </cell>
          <cell r="CL21">
            <v>1.34E-2</v>
          </cell>
          <cell r="CM21">
            <v>21.620699999999999</v>
          </cell>
          <cell r="CN21">
            <v>-3.5076999999999998</v>
          </cell>
          <cell r="CO21">
            <v>321.37950000000001</v>
          </cell>
          <cell r="CP21">
            <v>3.9186000000000001</v>
          </cell>
          <cell r="CQ21">
            <v>-17.059100000000001</v>
          </cell>
          <cell r="CR21">
            <v>-0.41089999999999999</v>
          </cell>
          <cell r="CS21">
            <v>63.398299999999999</v>
          </cell>
          <cell r="CT21">
            <v>1.0445</v>
          </cell>
          <cell r="CU21">
            <v>266.87509999999997</v>
          </cell>
          <cell r="CV21">
            <v>4.3499999999999996</v>
          </cell>
          <cell r="CW21">
            <v>213.5659</v>
          </cell>
          <cell r="CX21">
            <v>2.5388999999999999</v>
          </cell>
          <cell r="CY21">
            <v>54.665700000000001</v>
          </cell>
          <cell r="CZ21">
            <v>-0.64529999999999998</v>
          </cell>
          <cell r="DA21">
            <v>-272.56389999999999</v>
          </cell>
          <cell r="DB21">
            <v>-7.2882999999999996</v>
          </cell>
          <cell r="DC21">
            <v>222.00040000000001</v>
          </cell>
          <cell r="DD21">
            <v>8796.5182999999997</v>
          </cell>
          <cell r="DE21">
            <v>-9.4600000000000004E-2</v>
          </cell>
          <cell r="DF21">
            <v>1.0200000000000001E-2</v>
          </cell>
          <cell r="DG21">
            <v>-6.2572999999999999</v>
          </cell>
          <cell r="DH21">
            <v>-1.8908</v>
          </cell>
          <cell r="DI21">
            <v>328.56959999999998</v>
          </cell>
          <cell r="DJ21">
            <v>1.8257000000000001</v>
          </cell>
          <cell r="DK21">
            <v>14.4016</v>
          </cell>
          <cell r="DL21">
            <v>0.21829999999999999</v>
          </cell>
          <cell r="DM21">
            <v>99.630099999999999</v>
          </cell>
          <cell r="DN21">
            <v>1.6783999999999999</v>
          </cell>
          <cell r="DO21">
            <v>292.8064</v>
          </cell>
          <cell r="DP21">
            <v>4.8685999999999998</v>
          </cell>
          <cell r="DQ21">
            <v>40.840200000000003</v>
          </cell>
          <cell r="DR21">
            <v>-0.85740000000000005</v>
          </cell>
          <cell r="DS21">
            <v>-46.708300000000001</v>
          </cell>
          <cell r="DT21">
            <v>-2.9542000000000002</v>
          </cell>
          <cell r="DU21">
            <v>-57.6355</v>
          </cell>
          <cell r="DV21">
            <v>-2.0566</v>
          </cell>
          <cell r="DW21">
            <v>-17.3934</v>
          </cell>
          <cell r="DX21">
            <v>-0.8972</v>
          </cell>
          <cell r="DY21">
            <v>41.200699999999998</v>
          </cell>
          <cell r="DZ21">
            <v>0.61280000000000001</v>
          </cell>
          <cell r="EA21">
            <v>38.549100000000003</v>
          </cell>
          <cell r="EB21">
            <v>0.36880000000000002</v>
          </cell>
          <cell r="EC21">
            <v>-87.374200000000002</v>
          </cell>
          <cell r="ED21">
            <v>-3.1947999999999999</v>
          </cell>
          <cell r="EE21">
            <v>-137.51349999999999</v>
          </cell>
          <cell r="EF21">
            <v>-5.5712000000000002</v>
          </cell>
          <cell r="EG21">
            <v>118.2487</v>
          </cell>
          <cell r="EH21">
            <v>1.7055</v>
          </cell>
          <cell r="EI21">
            <v>48.4146</v>
          </cell>
          <cell r="EJ21">
            <v>6.1600000000000002E-2</v>
          </cell>
          <cell r="EK21">
            <v>101.9653</v>
          </cell>
          <cell r="EL21">
            <v>1.4377</v>
          </cell>
          <cell r="EM21">
            <v>206.68190000000001</v>
          </cell>
          <cell r="EN21">
            <v>2.9394999999999998</v>
          </cell>
          <cell r="EO21">
            <v>26.654399999999999</v>
          </cell>
          <cell r="EP21">
            <v>-0.66700000000000004</v>
          </cell>
          <cell r="EQ21">
            <v>-9.3605999999999998</v>
          </cell>
          <cell r="ER21">
            <v>-3.7101999999999999</v>
          </cell>
          <cell r="ES21">
            <v>142.73820000000001</v>
          </cell>
          <cell r="ET21">
            <v>19.404299999999999</v>
          </cell>
          <cell r="EU21">
            <v>48.958399999999997</v>
          </cell>
          <cell r="EV21">
            <v>264.31209999999999</v>
          </cell>
          <cell r="EW21">
            <v>2.2873000000000001</v>
          </cell>
          <cell r="EX21">
            <v>86.148499999999999</v>
          </cell>
          <cell r="EY21">
            <v>6.3341000000000003</v>
          </cell>
          <cell r="EZ21">
            <v>50.278799999999997</v>
          </cell>
          <cell r="FA21">
            <v>0.12280000000000001</v>
          </cell>
          <cell r="FB21">
            <v>127.8848</v>
          </cell>
          <cell r="FC21">
            <v>5.9550999999999998</v>
          </cell>
          <cell r="FD21">
            <v>-1.5089999999999999</v>
          </cell>
          <cell r="FE21">
            <v>1.0861000000000001</v>
          </cell>
          <cell r="FF21">
            <v>0.11459999999999999</v>
          </cell>
          <cell r="FG21">
            <v>228.67330000000001</v>
          </cell>
          <cell r="FH21">
            <v>1.9843</v>
          </cell>
          <cell r="FI21">
            <v>3.8178000000000001</v>
          </cell>
          <cell r="FJ21">
            <v>-0.8609</v>
          </cell>
          <cell r="FK21">
            <v>128.62899999999999</v>
          </cell>
          <cell r="FL21">
            <v>6.3463000000000003</v>
          </cell>
          <cell r="FM21">
            <v>-34.993499999999997</v>
          </cell>
          <cell r="FN21">
            <v>-1.5852999999999999</v>
          </cell>
          <cell r="FO21">
            <v>35.6387</v>
          </cell>
          <cell r="FP21">
            <v>-1.7100000000000001E-2</v>
          </cell>
          <cell r="FQ21">
            <v>-10.077999999999999</v>
          </cell>
          <cell r="FR21">
            <v>-6.4489000000000001</v>
          </cell>
          <cell r="FS21">
            <v>46.460999999999999</v>
          </cell>
          <cell r="FT21">
            <v>1.0497000000000001</v>
          </cell>
          <cell r="FU21">
            <v>36.079700000000003</v>
          </cell>
          <cell r="FV21">
            <v>1.6999</v>
          </cell>
          <cell r="FW21">
            <v>-0.74419999999999997</v>
          </cell>
          <cell r="FX21">
            <v>-1.9457</v>
          </cell>
          <cell r="FY21">
            <v>-121.57389999999999</v>
          </cell>
          <cell r="FZ21">
            <v>-2.2873000000000001</v>
          </cell>
          <cell r="GA21">
            <v>-75.177000000000007</v>
          </cell>
          <cell r="GB21">
            <v>-3.0659000000000001</v>
          </cell>
          <cell r="GC21">
            <v>-46.396900000000002</v>
          </cell>
          <cell r="GD21">
            <v>-1.4873000000000001</v>
          </cell>
          <cell r="GE21">
            <v>-74.764099999999999</v>
          </cell>
          <cell r="GF21">
            <v>-1.3019000000000001</v>
          </cell>
          <cell r="GG21">
            <v>0</v>
          </cell>
          <cell r="GH21">
            <v>0</v>
          </cell>
          <cell r="GI21">
            <v>-50.141199999999998</v>
          </cell>
          <cell r="GJ21">
            <v>-1.3534999999999999</v>
          </cell>
          <cell r="GK21">
            <v>197.464</v>
          </cell>
          <cell r="GL21">
            <v>3.6876000000000002</v>
          </cell>
          <cell r="GM21">
            <v>108.5526</v>
          </cell>
          <cell r="GN21">
            <v>1.1855</v>
          </cell>
          <cell r="GO21">
            <v>11.590299999999999</v>
          </cell>
          <cell r="GP21">
            <v>-1.2334000000000001</v>
          </cell>
          <cell r="GQ21">
            <v>-60.654299999999999</v>
          </cell>
          <cell r="GR21">
            <v>-2.286</v>
          </cell>
          <cell r="GS21">
            <v>267.85520000000002</v>
          </cell>
          <cell r="GT21">
            <v>-5.7469999999999999</v>
          </cell>
          <cell r="GU21">
            <v>-1.2415</v>
          </cell>
          <cell r="GV21">
            <v>69.072900000000004</v>
          </cell>
          <cell r="GW21">
            <v>-15.782299999999999</v>
          </cell>
          <cell r="GX21">
            <v>-1.6296999999999999</v>
          </cell>
          <cell r="GY21">
            <v>14.882300000000001</v>
          </cell>
          <cell r="GZ21">
            <v>-0.56259999999999999</v>
          </cell>
          <cell r="HA21">
            <v>-30.257000000000001</v>
          </cell>
          <cell r="HB21">
            <v>60.697299999999998</v>
          </cell>
          <cell r="HC21">
            <v>115.84059999999999</v>
          </cell>
          <cell r="HD21">
            <v>-32.309600000000003</v>
          </cell>
          <cell r="HE21">
            <v>-0.6532</v>
          </cell>
          <cell r="HF21">
            <v>-7.3465999999999996</v>
          </cell>
          <cell r="HG21">
            <v>-3.9581</v>
          </cell>
          <cell r="HH21">
            <v>-8.3122000000000007</v>
          </cell>
          <cell r="HI21">
            <v>-1.9404999999999999</v>
          </cell>
          <cell r="HJ21">
            <v>15.9513</v>
          </cell>
          <cell r="HK21">
            <v>0.19470000000000001</v>
          </cell>
          <cell r="HL21">
            <v>227.95920000000001</v>
          </cell>
          <cell r="HM21">
            <v>-413.14600000000002</v>
          </cell>
          <cell r="HN21">
            <v>-6.2850000000000001</v>
          </cell>
          <cell r="HO21">
            <v>-270.4135</v>
          </cell>
          <cell r="HP21">
            <v>-4.0016999999999996</v>
          </cell>
          <cell r="HQ21">
            <v>134.59639999999999</v>
          </cell>
          <cell r="HR21">
            <v>1.1075999999999999</v>
          </cell>
          <cell r="HS21">
            <v>506.50889999999998</v>
          </cell>
          <cell r="HT21">
            <v>5.1773999999999996</v>
          </cell>
          <cell r="HU21">
            <v>325.94099999999997</v>
          </cell>
          <cell r="HV21">
            <v>25.354600000000001</v>
          </cell>
          <cell r="HW21">
            <v>-4.3472999999999997</v>
          </cell>
          <cell r="HX21">
            <v>217.0617</v>
          </cell>
          <cell r="HY21">
            <v>3.1823999999999999</v>
          </cell>
          <cell r="HZ21">
            <v>108.8793</v>
          </cell>
          <cell r="IA21">
            <v>-3.1823999999999999</v>
          </cell>
          <cell r="IB21">
            <v>118.8143</v>
          </cell>
          <cell r="IC21">
            <v>-1.0956999999999999</v>
          </cell>
          <cell r="ID21">
            <v>-9.9350000000000005</v>
          </cell>
          <cell r="IE21">
            <v>-2.0867</v>
          </cell>
          <cell r="IF21">
            <v>213.9648</v>
          </cell>
          <cell r="IG21">
            <v>-13.819900000000001</v>
          </cell>
          <cell r="IH21">
            <v>-0.437</v>
          </cell>
          <cell r="II21">
            <v>-37.730800000000002</v>
          </cell>
          <cell r="IJ21">
            <v>-1.018</v>
          </cell>
          <cell r="IK21">
            <v>171.0308</v>
          </cell>
          <cell r="IL21">
            <v>3.3407</v>
          </cell>
          <cell r="IM21">
            <v>-4.8502999999999998</v>
          </cell>
          <cell r="IN21">
            <v>-3.0979999999999999</v>
          </cell>
          <cell r="IO21">
            <v>99.334999999999994</v>
          </cell>
          <cell r="IP21">
            <v>1.2121999999999999</v>
          </cell>
          <cell r="IQ21">
            <v>101.9</v>
          </cell>
          <cell r="IR21">
            <v>125.17359999999999</v>
          </cell>
          <cell r="IS21">
            <v>134.66659999999999</v>
          </cell>
          <cell r="IT21">
            <v>3</v>
          </cell>
        </row>
        <row r="22">
          <cell r="A22">
            <v>15</v>
          </cell>
          <cell r="B22" t="str">
            <v>Holtzheim</v>
          </cell>
          <cell r="C22">
            <v>273</v>
          </cell>
          <cell r="D22">
            <v>-1.714</v>
          </cell>
          <cell r="E22">
            <v>-0.25669999999999998</v>
          </cell>
          <cell r="F22">
            <v>-11.271800000000001</v>
          </cell>
          <cell r="G22">
            <v>-0.54420000000000002</v>
          </cell>
          <cell r="H22">
            <v>26.420500000000001</v>
          </cell>
          <cell r="I22">
            <v>0.26340000000000002</v>
          </cell>
          <cell r="J22">
            <v>69.366100000000003</v>
          </cell>
          <cell r="K22">
            <v>1.2783</v>
          </cell>
          <cell r="L22">
            <v>3.1023000000000001</v>
          </cell>
          <cell r="M22">
            <v>-0.36449999999999999</v>
          </cell>
          <cell r="N22">
            <v>-5.6803999999999997</v>
          </cell>
          <cell r="O22">
            <v>-1.5242</v>
          </cell>
          <cell r="P22">
            <v>17.919799999999999</v>
          </cell>
          <cell r="Q22">
            <v>-1.1317999999999999</v>
          </cell>
          <cell r="R22">
            <v>68.4863</v>
          </cell>
          <cell r="S22">
            <v>0.81169999999999998</v>
          </cell>
          <cell r="T22">
            <v>119.96639999999999</v>
          </cell>
          <cell r="U22">
            <v>2.2732000000000001</v>
          </cell>
          <cell r="V22">
            <v>-13.5952</v>
          </cell>
          <cell r="W22">
            <v>-0.80520000000000003</v>
          </cell>
          <cell r="X22">
            <v>51.286099999999998</v>
          </cell>
          <cell r="Y22">
            <v>0.14330000000000001</v>
          </cell>
          <cell r="Z22">
            <v>34.428100000000001</v>
          </cell>
          <cell r="AA22">
            <v>-0.17050000000000001</v>
          </cell>
          <cell r="AB22">
            <v>27.144600000000001</v>
          </cell>
          <cell r="AC22">
            <v>-0.75819999999999999</v>
          </cell>
          <cell r="AD22">
            <v>12.151999999999999</v>
          </cell>
          <cell r="AE22">
            <v>-1.2912999999999999</v>
          </cell>
          <cell r="AF22">
            <v>128.571</v>
          </cell>
          <cell r="AG22">
            <v>2.2307999999999999</v>
          </cell>
          <cell r="AH22">
            <v>19.418199999999999</v>
          </cell>
          <cell r="AI22">
            <v>-0.15409999999999999</v>
          </cell>
          <cell r="AJ22">
            <v>80.471900000000005</v>
          </cell>
          <cell r="AK22">
            <v>0.54420000000000002</v>
          </cell>
          <cell r="AL22">
            <v>86.156999999999996</v>
          </cell>
          <cell r="AM22">
            <v>-2.0122</v>
          </cell>
          <cell r="AN22">
            <v>106.3711</v>
          </cell>
          <cell r="AO22">
            <v>1.4679</v>
          </cell>
          <cell r="AP22">
            <v>147.98929999999999</v>
          </cell>
          <cell r="AQ22">
            <v>2.0766</v>
          </cell>
          <cell r="AR22">
            <v>-4.82E-2</v>
          </cell>
          <cell r="AS22">
            <v>4.5699999999999998E-2</v>
          </cell>
          <cell r="AT22">
            <v>49.355200000000004</v>
          </cell>
          <cell r="AU22">
            <v>0.99539999999999995</v>
          </cell>
          <cell r="AV22">
            <v>83.726600000000005</v>
          </cell>
          <cell r="AW22">
            <v>1.7326999999999999</v>
          </cell>
          <cell r="AX22">
            <v>273.68290000000002</v>
          </cell>
          <cell r="AY22">
            <v>-0.68289999999999995</v>
          </cell>
          <cell r="AZ22">
            <v>-0.20319999999999999</v>
          </cell>
          <cell r="BA22">
            <v>134.80950000000001</v>
          </cell>
          <cell r="BB22">
            <v>80.873500000000007</v>
          </cell>
          <cell r="BC22">
            <v>2.4761000000000002</v>
          </cell>
          <cell r="BD22">
            <v>-8.6767000000000003</v>
          </cell>
          <cell r="BE22">
            <v>-1.7525999999999999</v>
          </cell>
          <cell r="BF22">
            <v>89.550299999999993</v>
          </cell>
          <cell r="BG22">
            <v>4.2287999999999997</v>
          </cell>
          <cell r="BH22">
            <v>48.648099999999999</v>
          </cell>
          <cell r="BI22">
            <v>-2.7412999999999998</v>
          </cell>
          <cell r="BJ22">
            <v>5.2878999999999996</v>
          </cell>
          <cell r="BK22">
            <v>0.2651</v>
          </cell>
          <cell r="BL22">
            <v>-2.1244999999999998</v>
          </cell>
          <cell r="BM22">
            <v>1.0102</v>
          </cell>
          <cell r="BN22">
            <v>292.27280000000002</v>
          </cell>
          <cell r="BO22">
            <v>1.4472</v>
          </cell>
          <cell r="BP22">
            <v>-2.5598000000000001</v>
          </cell>
          <cell r="BQ22">
            <v>54.541699999999999</v>
          </cell>
          <cell r="BR22">
            <v>0.84889999999999999</v>
          </cell>
          <cell r="BS22">
            <v>75.059399999999997</v>
          </cell>
          <cell r="BT22">
            <v>54.344499999999996</v>
          </cell>
          <cell r="BU22">
            <v>1.2827</v>
          </cell>
          <cell r="BV22">
            <v>14.038600000000001</v>
          </cell>
          <cell r="BW22">
            <v>-0.1734</v>
          </cell>
          <cell r="BX22">
            <v>2.2517999999999998</v>
          </cell>
          <cell r="BY22">
            <v>-1.1378999999999999</v>
          </cell>
          <cell r="BZ22">
            <v>8.4359000000000002</v>
          </cell>
          <cell r="CA22">
            <v>0.46600000000000003</v>
          </cell>
          <cell r="CB22">
            <v>-4.0114000000000001</v>
          </cell>
          <cell r="CC22">
            <v>-0.43730000000000002</v>
          </cell>
          <cell r="CD22">
            <v>-7.3409000000000004</v>
          </cell>
          <cell r="CE22">
            <v>-1.0303</v>
          </cell>
          <cell r="CF22">
            <v>146.82259999999999</v>
          </cell>
          <cell r="CG22">
            <v>137.06700000000001</v>
          </cell>
          <cell r="CH22">
            <v>-6.7000000000000002E-3</v>
          </cell>
          <cell r="CI22">
            <v>-7.7595999999999998</v>
          </cell>
          <cell r="CJ22">
            <v>-0.51749999999999996</v>
          </cell>
          <cell r="CK22">
            <v>17.5152</v>
          </cell>
          <cell r="CL22">
            <v>0.5242</v>
          </cell>
          <cell r="CM22">
            <v>55.899900000000002</v>
          </cell>
          <cell r="CN22">
            <v>-2.2126999999999999</v>
          </cell>
          <cell r="CO22">
            <v>75.707099999999997</v>
          </cell>
          <cell r="CP22">
            <v>1.9911000000000001</v>
          </cell>
          <cell r="CQ22">
            <v>5.46</v>
          </cell>
          <cell r="CR22">
            <v>0.22170000000000001</v>
          </cell>
          <cell r="CS22">
            <v>3.1596000000000002</v>
          </cell>
          <cell r="CT22">
            <v>0.1053</v>
          </cell>
          <cell r="CU22">
            <v>31.013300000000001</v>
          </cell>
          <cell r="CV22">
            <v>0.74350000000000005</v>
          </cell>
          <cell r="CW22">
            <v>35.464399999999998</v>
          </cell>
          <cell r="CX22">
            <v>0.24640000000000001</v>
          </cell>
          <cell r="CY22">
            <v>24.678999999999998</v>
          </cell>
          <cell r="CZ22">
            <v>-0.1111</v>
          </cell>
          <cell r="DA22">
            <v>42.750700000000002</v>
          </cell>
          <cell r="DB22">
            <v>-0.98409999999999997</v>
          </cell>
          <cell r="DC22">
            <v>273.68290000000002</v>
          </cell>
          <cell r="DD22">
            <v>3617.6869999999999</v>
          </cell>
          <cell r="DE22">
            <v>-2.3599999999999999E-2</v>
          </cell>
          <cell r="DF22">
            <v>-9.5999999999999992E-3</v>
          </cell>
          <cell r="DG22">
            <v>23.296099999999999</v>
          </cell>
          <cell r="DH22">
            <v>-3.2429000000000001</v>
          </cell>
          <cell r="DI22">
            <v>111.79219999999999</v>
          </cell>
          <cell r="DJ22">
            <v>3.125</v>
          </cell>
          <cell r="DK22">
            <v>4.1783999999999999</v>
          </cell>
          <cell r="DL22">
            <v>0.20749999999999999</v>
          </cell>
          <cell r="DM22">
            <v>10.3149</v>
          </cell>
          <cell r="DN22">
            <v>0.43840000000000001</v>
          </cell>
          <cell r="DO22">
            <v>26.702300000000001</v>
          </cell>
          <cell r="DP22">
            <v>0.4088</v>
          </cell>
          <cell r="DQ22">
            <v>40.941400000000002</v>
          </cell>
          <cell r="DR22">
            <v>0.96699999999999997</v>
          </cell>
          <cell r="DS22">
            <v>-2.87E-2</v>
          </cell>
          <cell r="DT22">
            <v>-1.5161</v>
          </cell>
          <cell r="DU22">
            <v>-7.0495000000000001</v>
          </cell>
          <cell r="DV22">
            <v>-2.1211000000000002</v>
          </cell>
          <cell r="DW22">
            <v>62.008200000000002</v>
          </cell>
          <cell r="DX22">
            <v>1.6155999999999999</v>
          </cell>
          <cell r="DY22">
            <v>-3.5051000000000001</v>
          </cell>
          <cell r="DZ22">
            <v>-0.5978</v>
          </cell>
          <cell r="EA22">
            <v>-1.9563999999999999</v>
          </cell>
          <cell r="EB22">
            <v>-0.60919999999999996</v>
          </cell>
          <cell r="EC22">
            <v>1.8996999999999999</v>
          </cell>
          <cell r="ED22">
            <v>-1.1989000000000001</v>
          </cell>
          <cell r="EE22">
            <v>31.776399999999999</v>
          </cell>
          <cell r="EF22">
            <v>0.29630000000000001</v>
          </cell>
          <cell r="EG22">
            <v>-5.6029</v>
          </cell>
          <cell r="EH22">
            <v>-2.7040000000000002</v>
          </cell>
          <cell r="EI22">
            <v>69.204999999999998</v>
          </cell>
          <cell r="EJ22">
            <v>3.6781000000000001</v>
          </cell>
          <cell r="EK22">
            <v>-41.332099999999997</v>
          </cell>
          <cell r="EL22">
            <v>-3.407</v>
          </cell>
          <cell r="EM22">
            <v>62.912999999999997</v>
          </cell>
          <cell r="EN22">
            <v>2.2606999999999999</v>
          </cell>
          <cell r="EO22">
            <v>3.8473999999999999</v>
          </cell>
          <cell r="EP22">
            <v>-1.4718</v>
          </cell>
          <cell r="EQ22">
            <v>111.6388</v>
          </cell>
          <cell r="ER22">
            <v>2.6179999999999999</v>
          </cell>
          <cell r="ES22">
            <v>115.3428</v>
          </cell>
          <cell r="ET22">
            <v>34.617199999999997</v>
          </cell>
          <cell r="EU22">
            <v>12.2394</v>
          </cell>
          <cell r="EV22">
            <v>115.6176</v>
          </cell>
          <cell r="EW22">
            <v>0.98519999999999996</v>
          </cell>
          <cell r="EX22">
            <v>15.694699999999999</v>
          </cell>
          <cell r="EY22">
            <v>-0.1108</v>
          </cell>
          <cell r="EZ22">
            <v>5.4081999999999999</v>
          </cell>
          <cell r="FA22">
            <v>-0.3992</v>
          </cell>
          <cell r="FB22">
            <v>94.514600000000002</v>
          </cell>
          <cell r="FC22">
            <v>10.390700000000001</v>
          </cell>
          <cell r="FD22">
            <v>22.110700000000001</v>
          </cell>
          <cell r="FE22">
            <v>15.0501</v>
          </cell>
          <cell r="FF22">
            <v>-0.72219999999999995</v>
          </cell>
          <cell r="FG22">
            <v>113.3668</v>
          </cell>
          <cell r="FH22">
            <v>1.1533</v>
          </cell>
          <cell r="FI22">
            <v>5.7481</v>
          </cell>
          <cell r="FJ22">
            <v>-0.33100000000000002</v>
          </cell>
          <cell r="FK22">
            <v>101.8571</v>
          </cell>
          <cell r="FL22">
            <v>12.3714</v>
          </cell>
          <cell r="FM22">
            <v>20.982299999999999</v>
          </cell>
          <cell r="FN22">
            <v>0.23180000000000001</v>
          </cell>
          <cell r="FO22">
            <v>2.2507000000000001</v>
          </cell>
          <cell r="FP22">
            <v>-0.2964</v>
          </cell>
          <cell r="FQ22">
            <v>9.9329999999999998</v>
          </cell>
          <cell r="FR22">
            <v>4.8338999999999999</v>
          </cell>
          <cell r="FS22">
            <v>-0.33989999999999998</v>
          </cell>
          <cell r="FT22">
            <v>-4.6300000000000001E-2</v>
          </cell>
          <cell r="FU22">
            <v>-5.9321000000000002</v>
          </cell>
          <cell r="FV22">
            <v>-0.95399999999999996</v>
          </cell>
          <cell r="FW22">
            <v>-7.3425000000000002</v>
          </cell>
          <cell r="FX22">
            <v>-4.7506000000000004</v>
          </cell>
          <cell r="FY22">
            <v>-0.27479999999999999</v>
          </cell>
          <cell r="FZ22">
            <v>-0.98519999999999996</v>
          </cell>
          <cell r="GA22">
            <v>-9.4228000000000005</v>
          </cell>
          <cell r="GB22">
            <v>-1.5463</v>
          </cell>
          <cell r="GC22">
            <v>9.1480999999999995</v>
          </cell>
          <cell r="GD22">
            <v>-0.44869999999999999</v>
          </cell>
          <cell r="GE22">
            <v>18.687000000000001</v>
          </cell>
          <cell r="GF22">
            <v>0.40720000000000001</v>
          </cell>
          <cell r="GG22">
            <v>0</v>
          </cell>
          <cell r="GH22">
            <v>0</v>
          </cell>
          <cell r="GI22">
            <v>40.897599999999997</v>
          </cell>
          <cell r="GJ22">
            <v>1.5106999999999999</v>
          </cell>
          <cell r="GK22">
            <v>138.70949999999999</v>
          </cell>
          <cell r="GL22">
            <v>5.5255999999999998</v>
          </cell>
          <cell r="GM22">
            <v>-144.8724</v>
          </cell>
          <cell r="GN22">
            <v>-10.856400000000001</v>
          </cell>
          <cell r="GO22">
            <v>155.80869999999999</v>
          </cell>
          <cell r="GP22">
            <v>6.1840999999999999</v>
          </cell>
          <cell r="GQ22">
            <v>-13.2888</v>
          </cell>
          <cell r="GR22">
            <v>-2.3639999999999999</v>
          </cell>
          <cell r="GS22">
            <v>64.966999999999999</v>
          </cell>
          <cell r="GT22">
            <v>-29.5488</v>
          </cell>
          <cell r="GU22">
            <v>-2.3662999999999998</v>
          </cell>
          <cell r="GV22">
            <v>43.652900000000002</v>
          </cell>
          <cell r="GW22">
            <v>-34.264499999999998</v>
          </cell>
          <cell r="GX22">
            <v>-5.3536999999999999</v>
          </cell>
          <cell r="GY22">
            <v>-9.1234000000000002</v>
          </cell>
          <cell r="GZ22">
            <v>-0.99950000000000006</v>
          </cell>
          <cell r="HA22">
            <v>31.514800000000001</v>
          </cell>
          <cell r="HB22">
            <v>-0.18909999999999999</v>
          </cell>
          <cell r="HC22">
            <v>187.28579999999999</v>
          </cell>
          <cell r="HD22">
            <v>30.293700000000001</v>
          </cell>
          <cell r="HE22">
            <v>-0.26719999999999999</v>
          </cell>
          <cell r="HF22">
            <v>0.17949999999999999</v>
          </cell>
          <cell r="HG22">
            <v>-0.61970000000000003</v>
          </cell>
          <cell r="HH22">
            <v>-2.5192999999999999</v>
          </cell>
          <cell r="HI22">
            <v>-1.2212000000000001</v>
          </cell>
          <cell r="HJ22">
            <v>-3.3113999999999999</v>
          </cell>
          <cell r="HK22">
            <v>-0.1807</v>
          </cell>
          <cell r="HL22">
            <v>197.07159999999999</v>
          </cell>
          <cell r="HM22">
            <v>-11.5375</v>
          </cell>
          <cell r="HN22">
            <v>-3.7334999999999998</v>
          </cell>
          <cell r="HO22">
            <v>18.477599999999999</v>
          </cell>
          <cell r="HP22">
            <v>-1.3666</v>
          </cell>
          <cell r="HQ22">
            <v>70.055999999999997</v>
          </cell>
          <cell r="HR22">
            <v>1.323</v>
          </cell>
          <cell r="HS22">
            <v>138.5531</v>
          </cell>
          <cell r="HT22">
            <v>2.4104999999999999</v>
          </cell>
          <cell r="HU22">
            <v>137.06700000000001</v>
          </cell>
          <cell r="HV22">
            <v>34.9129</v>
          </cell>
          <cell r="HW22">
            <v>-5.3719000000000001</v>
          </cell>
          <cell r="HX22">
            <v>15.6365</v>
          </cell>
          <cell r="HY22">
            <v>0.39760000000000001</v>
          </cell>
          <cell r="HZ22">
            <v>121.4306</v>
          </cell>
          <cell r="IA22">
            <v>-0.39760000000000001</v>
          </cell>
          <cell r="IB22">
            <v>102.5791</v>
          </cell>
          <cell r="IC22">
            <v>2.3271000000000002</v>
          </cell>
          <cell r="ID22">
            <v>18.851400000000002</v>
          </cell>
          <cell r="IE22">
            <v>-2.7246999999999999</v>
          </cell>
          <cell r="IF22">
            <v>207.34379999999999</v>
          </cell>
          <cell r="IG22">
            <v>37.202599999999997</v>
          </cell>
          <cell r="IH22">
            <v>1.6997</v>
          </cell>
          <cell r="II22">
            <v>37.600200000000001</v>
          </cell>
          <cell r="IJ22">
            <v>1.75</v>
          </cell>
          <cell r="IK22">
            <v>47.590499999999999</v>
          </cell>
          <cell r="IL22">
            <v>2.1429999999999998</v>
          </cell>
          <cell r="IM22">
            <v>48.608800000000002</v>
          </cell>
          <cell r="IN22">
            <v>-6.4711999999999996</v>
          </cell>
          <cell r="IO22">
            <v>36.341700000000003</v>
          </cell>
          <cell r="IP22">
            <v>0.87849999999999995</v>
          </cell>
          <cell r="IQ22">
            <v>212.41659999999999</v>
          </cell>
          <cell r="IR22">
            <v>270.95830000000001</v>
          </cell>
          <cell r="IS22">
            <v>351.07639999999998</v>
          </cell>
          <cell r="IT22">
            <v>0</v>
          </cell>
        </row>
        <row r="23">
          <cell r="A23">
            <v>16</v>
          </cell>
          <cell r="B23" t="str">
            <v>Illkirch-Graffenstaden</v>
          </cell>
          <cell r="C23">
            <v>502</v>
          </cell>
          <cell r="D23">
            <v>-156.11940000000001</v>
          </cell>
          <cell r="E23">
            <v>-0.63570000000000004</v>
          </cell>
          <cell r="F23">
            <v>-26.766500000000001</v>
          </cell>
          <cell r="G23">
            <v>-0.15870000000000001</v>
          </cell>
          <cell r="H23">
            <v>-50.0214</v>
          </cell>
          <cell r="I23">
            <v>-0.2782</v>
          </cell>
          <cell r="J23">
            <v>-115.0718</v>
          </cell>
          <cell r="K23">
            <v>-0.55500000000000005</v>
          </cell>
          <cell r="L23">
            <v>247.5625</v>
          </cell>
          <cell r="M23">
            <v>0.70979999999999999</v>
          </cell>
          <cell r="N23">
            <v>105.6866</v>
          </cell>
          <cell r="O23">
            <v>2.35E-2</v>
          </cell>
          <cell r="P23">
            <v>-64.299499999999995</v>
          </cell>
          <cell r="Q23">
            <v>-0.58279999999999998</v>
          </cell>
          <cell r="R23">
            <v>127.72620000000001</v>
          </cell>
          <cell r="S23">
            <v>0.24579999999999999</v>
          </cell>
          <cell r="T23">
            <v>314.5102</v>
          </cell>
          <cell r="U23">
            <v>0.90690000000000004</v>
          </cell>
          <cell r="V23">
            <v>118.7931</v>
          </cell>
          <cell r="W23">
            <v>0.32440000000000002</v>
          </cell>
          <cell r="X23">
            <v>-268.88650000000001</v>
          </cell>
          <cell r="Y23">
            <v>-1.278</v>
          </cell>
          <cell r="Z23">
            <v>261.45999999999998</v>
          </cell>
          <cell r="AA23">
            <v>0.58440000000000003</v>
          </cell>
          <cell r="AB23">
            <v>113.7302</v>
          </cell>
          <cell r="AC23">
            <v>5.9299999999999999E-2</v>
          </cell>
          <cell r="AD23">
            <v>28.912199999999999</v>
          </cell>
          <cell r="AE23">
            <v>-0.24179999999999999</v>
          </cell>
          <cell r="AF23">
            <v>283.77749999999997</v>
          </cell>
          <cell r="AG23">
            <v>0.74929999999999997</v>
          </cell>
          <cell r="AH23">
            <v>83.006600000000006</v>
          </cell>
          <cell r="AI23">
            <v>0.12670000000000001</v>
          </cell>
          <cell r="AJ23">
            <v>-447.08539999999999</v>
          </cell>
          <cell r="AK23">
            <v>-2.0556000000000001</v>
          </cell>
          <cell r="AL23">
            <v>515.78200000000004</v>
          </cell>
          <cell r="AM23">
            <v>0.82430000000000003</v>
          </cell>
          <cell r="AN23">
            <v>433.30329999999998</v>
          </cell>
          <cell r="AO23">
            <v>1.2312000000000001</v>
          </cell>
          <cell r="AP23">
            <v>366.78399999999999</v>
          </cell>
          <cell r="AQ23">
            <v>0.876</v>
          </cell>
          <cell r="AR23">
            <v>-0.1085</v>
          </cell>
          <cell r="AS23">
            <v>0.1421</v>
          </cell>
          <cell r="AT23">
            <v>432.52730000000003</v>
          </cell>
          <cell r="AU23">
            <v>1.4298</v>
          </cell>
          <cell r="AV23">
            <v>498.04149999999998</v>
          </cell>
          <cell r="AW23">
            <v>1.5964</v>
          </cell>
          <cell r="AX23">
            <v>486.9982</v>
          </cell>
          <cell r="AY23">
            <v>15.001799999999999</v>
          </cell>
          <cell r="AZ23">
            <v>1E-4</v>
          </cell>
          <cell r="BA23">
            <v>756.27170000000001</v>
          </cell>
          <cell r="BB23">
            <v>659.93870000000004</v>
          </cell>
          <cell r="BC23">
            <v>2.4674</v>
          </cell>
          <cell r="BD23">
            <v>346.13830000000002</v>
          </cell>
          <cell r="BE23">
            <v>1.4937</v>
          </cell>
          <cell r="BF23">
            <v>313.80040000000002</v>
          </cell>
          <cell r="BG23">
            <v>0.97360000000000002</v>
          </cell>
          <cell r="BH23">
            <v>93.494799999999998</v>
          </cell>
          <cell r="BI23">
            <v>-2.3835000000000002</v>
          </cell>
          <cell r="BJ23">
            <v>2.8382000000000001</v>
          </cell>
          <cell r="BK23">
            <v>-8.3900000000000002E-2</v>
          </cell>
          <cell r="BL23">
            <v>96.127799999999993</v>
          </cell>
          <cell r="BM23">
            <v>2.7258</v>
          </cell>
          <cell r="BN23">
            <v>492.02249999999998</v>
          </cell>
          <cell r="BO23">
            <v>127.3698</v>
          </cell>
          <cell r="BP23">
            <v>-0.42780000000000001</v>
          </cell>
          <cell r="BQ23">
            <v>-145.54570000000001</v>
          </cell>
          <cell r="BR23">
            <v>-2.2806999999999999</v>
          </cell>
          <cell r="BS23">
            <v>104.3295</v>
          </cell>
          <cell r="BT23">
            <v>154.87459999999999</v>
          </cell>
          <cell r="BU23">
            <v>1.4097</v>
          </cell>
          <cell r="BV23">
            <v>108.1902</v>
          </cell>
          <cell r="BW23">
            <v>1.1587000000000001</v>
          </cell>
          <cell r="BX23">
            <v>-111.1981</v>
          </cell>
          <cell r="BY23">
            <v>-1.8007</v>
          </cell>
          <cell r="BZ23">
            <v>-47.496000000000002</v>
          </cell>
          <cell r="CA23">
            <v>-0.74399999999999999</v>
          </cell>
          <cell r="CB23">
            <v>-4.1300000000000003E-2</v>
          </cell>
          <cell r="CC23">
            <v>-2.3599999999999999E-2</v>
          </cell>
          <cell r="CD23">
            <v>111.6707</v>
          </cell>
          <cell r="CE23">
            <v>0.3251</v>
          </cell>
          <cell r="CF23">
            <v>1397.5342000000001</v>
          </cell>
          <cell r="CG23">
            <v>698.40890000000002</v>
          </cell>
          <cell r="CH23">
            <v>-3.6271</v>
          </cell>
          <cell r="CI23">
            <v>265.47300000000001</v>
          </cell>
          <cell r="CJ23">
            <v>1.5106999999999999</v>
          </cell>
          <cell r="CK23">
            <v>433.65230000000003</v>
          </cell>
          <cell r="CL23">
            <v>2.1164000000000001</v>
          </cell>
          <cell r="CM23">
            <v>44.800699999999999</v>
          </cell>
          <cell r="CN23">
            <v>-2.1084000000000001</v>
          </cell>
          <cell r="CO23">
            <v>594.41650000000004</v>
          </cell>
          <cell r="CP23">
            <v>1.7448999999999999</v>
          </cell>
          <cell r="CQ23">
            <v>59.191699999999997</v>
          </cell>
          <cell r="CR23">
            <v>0.36349999999999999</v>
          </cell>
          <cell r="CS23">
            <v>-1.627</v>
          </cell>
          <cell r="CT23">
            <v>-0.58179999999999998</v>
          </cell>
          <cell r="CU23">
            <v>464.56560000000002</v>
          </cell>
          <cell r="CV23">
            <v>2.6821999999999999</v>
          </cell>
          <cell r="CW23">
            <v>320.76490000000001</v>
          </cell>
          <cell r="CX23">
            <v>0.99450000000000005</v>
          </cell>
          <cell r="CY23">
            <v>58.226599999999998</v>
          </cell>
          <cell r="CZ23">
            <v>-0.7954</v>
          </cell>
          <cell r="DA23">
            <v>-143.52109999999999</v>
          </cell>
          <cell r="DB23">
            <v>-2.2995999999999999</v>
          </cell>
          <cell r="DC23">
            <v>486.9982</v>
          </cell>
          <cell r="DD23">
            <v>20636.941299999999</v>
          </cell>
          <cell r="DE23">
            <v>-6.8599999999999994E-2</v>
          </cell>
          <cell r="DF23">
            <v>-6.1000000000000004E-3</v>
          </cell>
          <cell r="DG23">
            <v>16.308499999999999</v>
          </cell>
          <cell r="DH23">
            <v>-1.1990000000000001</v>
          </cell>
          <cell r="DI23">
            <v>506.56450000000001</v>
          </cell>
          <cell r="DJ23">
            <v>-2.5899999999999999E-2</v>
          </cell>
          <cell r="DK23">
            <v>31.925599999999999</v>
          </cell>
          <cell r="DL23">
            <v>-0.25359999999999999</v>
          </cell>
          <cell r="DM23">
            <v>99.282799999999995</v>
          </cell>
          <cell r="DN23">
            <v>0.56179999999999997</v>
          </cell>
          <cell r="DO23">
            <v>574.33720000000005</v>
          </cell>
          <cell r="DP23">
            <v>3.5049000000000001</v>
          </cell>
          <cell r="DQ23">
            <v>223.77850000000001</v>
          </cell>
          <cell r="DR23">
            <v>0.26429999999999998</v>
          </cell>
          <cell r="DS23">
            <v>20.094000000000001</v>
          </cell>
          <cell r="DT23">
            <v>-0.99009999999999998</v>
          </cell>
          <cell r="DU23">
            <v>-130.25319999999999</v>
          </cell>
          <cell r="DV23">
            <v>-1.5925</v>
          </cell>
          <cell r="DW23">
            <v>-120.7559</v>
          </cell>
          <cell r="DX23">
            <v>-1.4946999999999999</v>
          </cell>
          <cell r="DY23">
            <v>-40.330800000000004</v>
          </cell>
          <cell r="DZ23">
            <v>-0.51649999999999996</v>
          </cell>
          <cell r="EA23">
            <v>95.224400000000003</v>
          </cell>
          <cell r="EB23">
            <v>0.38700000000000001</v>
          </cell>
          <cell r="EC23">
            <v>-226.65369999999999</v>
          </cell>
          <cell r="ED23">
            <v>-2.7250000000000001</v>
          </cell>
          <cell r="EE23">
            <v>55.072899999999997</v>
          </cell>
          <cell r="EF23">
            <v>-1.5873999999999999</v>
          </cell>
          <cell r="EG23">
            <v>-98.732799999999997</v>
          </cell>
          <cell r="EH23">
            <v>-1.9560999999999999</v>
          </cell>
          <cell r="EI23">
            <v>371.62090000000001</v>
          </cell>
          <cell r="EJ23">
            <v>1.8852</v>
          </cell>
          <cell r="EK23">
            <v>34.116999999999997</v>
          </cell>
          <cell r="EL23">
            <v>-0.52710000000000001</v>
          </cell>
          <cell r="EM23">
            <v>412.95249999999999</v>
          </cell>
          <cell r="EN23">
            <v>1.9525999999999999</v>
          </cell>
          <cell r="EO23">
            <v>59.1751</v>
          </cell>
          <cell r="EP23">
            <v>-0.49099999999999999</v>
          </cell>
          <cell r="EQ23">
            <v>192.1644</v>
          </cell>
          <cell r="ER23">
            <v>-0.9345</v>
          </cell>
          <cell r="ES23">
            <v>337.5831</v>
          </cell>
          <cell r="ET23">
            <v>168.4699</v>
          </cell>
          <cell r="EU23">
            <v>41.387099999999997</v>
          </cell>
          <cell r="EV23">
            <v>590.32069999999999</v>
          </cell>
          <cell r="EW23">
            <v>1.9135</v>
          </cell>
          <cell r="EX23">
            <v>265.03890000000001</v>
          </cell>
          <cell r="EY23">
            <v>5.0509000000000004</v>
          </cell>
          <cell r="EZ23">
            <v>2.0072000000000001</v>
          </cell>
          <cell r="FA23">
            <v>-0.34760000000000002</v>
          </cell>
          <cell r="FB23">
            <v>323.2747</v>
          </cell>
          <cell r="FC23">
            <v>7.4516</v>
          </cell>
          <cell r="FD23">
            <v>64.239999999999995</v>
          </cell>
          <cell r="FE23">
            <v>67.476299999999995</v>
          </cell>
          <cell r="FF23">
            <v>0.1913</v>
          </cell>
          <cell r="FG23">
            <v>678.71010000000001</v>
          </cell>
          <cell r="FH23">
            <v>2.5846</v>
          </cell>
          <cell r="FI23">
            <v>78.768799999999999</v>
          </cell>
          <cell r="FJ23">
            <v>0.4299</v>
          </cell>
          <cell r="FK23">
            <v>291.84730000000002</v>
          </cell>
          <cell r="FL23">
            <v>6.6696999999999997</v>
          </cell>
          <cell r="FM23">
            <v>64.820700000000002</v>
          </cell>
          <cell r="FN23">
            <v>0.26100000000000001</v>
          </cell>
          <cell r="FO23">
            <v>-88.389499999999998</v>
          </cell>
          <cell r="FP23">
            <v>-1.1807000000000001</v>
          </cell>
          <cell r="FQ23">
            <v>-43.055199999999999</v>
          </cell>
          <cell r="FR23">
            <v>-5.9554999999999998</v>
          </cell>
          <cell r="FS23">
            <v>-76.761600000000001</v>
          </cell>
          <cell r="FT23">
            <v>-0.80169999999999997</v>
          </cell>
          <cell r="FU23">
            <v>2.6556000000000002</v>
          </cell>
          <cell r="FV23">
            <v>-6.9800000000000001E-2</v>
          </cell>
          <cell r="FW23">
            <v>31.427299999999999</v>
          </cell>
          <cell r="FX23">
            <v>0.39760000000000001</v>
          </cell>
          <cell r="FY23">
            <v>-252.73750000000001</v>
          </cell>
          <cell r="FZ23">
            <v>-1.9135</v>
          </cell>
          <cell r="GA23">
            <v>-100.58459999999999</v>
          </cell>
          <cell r="GB23">
            <v>-1.6991000000000001</v>
          </cell>
          <cell r="GC23">
            <v>-152.15299999999999</v>
          </cell>
          <cell r="GD23">
            <v>-2.0918999999999999</v>
          </cell>
          <cell r="GE23">
            <v>-159.166</v>
          </cell>
          <cell r="GF23">
            <v>-1.1460999999999999</v>
          </cell>
          <cell r="GG23">
            <v>-5.7072000000000003</v>
          </cell>
          <cell r="GH23">
            <v>-5.0599999999999999E-2</v>
          </cell>
          <cell r="GI23">
            <v>-92.248400000000004</v>
          </cell>
          <cell r="GJ23">
            <v>-0.9768</v>
          </cell>
          <cell r="GK23">
            <v>376.74869999999999</v>
          </cell>
          <cell r="GL23">
            <v>2.2261000000000002</v>
          </cell>
          <cell r="GM23">
            <v>12.5962</v>
          </cell>
          <cell r="GN23">
            <v>-1.0973999999999999</v>
          </cell>
          <cell r="GO23">
            <v>77.200699999999998</v>
          </cell>
          <cell r="GP23">
            <v>-0.5595</v>
          </cell>
          <cell r="GQ23">
            <v>142.8229</v>
          </cell>
          <cell r="GR23">
            <v>0.45810000000000001</v>
          </cell>
          <cell r="GS23">
            <v>617.64160000000004</v>
          </cell>
          <cell r="GT23">
            <v>141.37289999999999</v>
          </cell>
          <cell r="GU23">
            <v>0.41860000000000003</v>
          </cell>
          <cell r="GV23">
            <v>247.06290000000001</v>
          </cell>
          <cell r="GW23">
            <v>27.310600000000001</v>
          </cell>
          <cell r="GX23">
            <v>-0.56879999999999997</v>
          </cell>
          <cell r="GY23">
            <v>114.1738</v>
          </cell>
          <cell r="GZ23">
            <v>0.1116</v>
          </cell>
          <cell r="HA23">
            <v>-79.092500000000001</v>
          </cell>
          <cell r="HB23">
            <v>92.99</v>
          </cell>
          <cell r="HC23">
            <v>509.42649999999998</v>
          </cell>
          <cell r="HD23">
            <v>-82.412099999999995</v>
          </cell>
          <cell r="HE23">
            <v>-0.92579999999999996</v>
          </cell>
          <cell r="HF23">
            <v>10.9975</v>
          </cell>
          <cell r="HG23">
            <v>-4.8151000000000002</v>
          </cell>
          <cell r="HH23">
            <v>52.485799999999998</v>
          </cell>
          <cell r="HI23">
            <v>2.3188</v>
          </cell>
          <cell r="HJ23">
            <v>-3.2900999999999998</v>
          </cell>
          <cell r="HK23">
            <v>-5.7299999999999997E-2</v>
          </cell>
          <cell r="HL23">
            <v>793.10550000000001</v>
          </cell>
          <cell r="HM23">
            <v>-252.9271</v>
          </cell>
          <cell r="HN23">
            <v>-3.0476999999999999</v>
          </cell>
          <cell r="HO23">
            <v>74.969800000000006</v>
          </cell>
          <cell r="HP23">
            <v>-0.60050000000000003</v>
          </cell>
          <cell r="HQ23">
            <v>80.379800000000003</v>
          </cell>
          <cell r="HR23">
            <v>-0.28649999999999998</v>
          </cell>
          <cell r="HS23">
            <v>965.65269999999998</v>
          </cell>
          <cell r="HT23">
            <v>3.3342999999999998</v>
          </cell>
          <cell r="HU23">
            <v>698.40890000000002</v>
          </cell>
          <cell r="HV23">
            <v>-8.8192000000000004</v>
          </cell>
          <cell r="HW23">
            <v>-3.6981999999999999</v>
          </cell>
          <cell r="HX23">
            <v>354.30650000000003</v>
          </cell>
          <cell r="HY23">
            <v>1.6924999999999999</v>
          </cell>
          <cell r="HZ23">
            <v>344.10250000000002</v>
          </cell>
          <cell r="IA23">
            <v>-1.6924999999999999</v>
          </cell>
          <cell r="IB23">
            <v>510.82119999999998</v>
          </cell>
          <cell r="IC23">
            <v>0.99909999999999999</v>
          </cell>
          <cell r="ID23">
            <v>-166.71870000000001</v>
          </cell>
          <cell r="IE23">
            <v>-2.6916000000000002</v>
          </cell>
          <cell r="IF23">
            <v>577.10530000000006</v>
          </cell>
          <cell r="IG23">
            <v>103.18940000000001</v>
          </cell>
          <cell r="IH23">
            <v>0.68520000000000003</v>
          </cell>
          <cell r="II23">
            <v>-168.4487</v>
          </cell>
          <cell r="IJ23">
            <v>-1.7218</v>
          </cell>
          <cell r="IK23">
            <v>515.16930000000002</v>
          </cell>
          <cell r="IL23">
            <v>3.8721000000000001</v>
          </cell>
          <cell r="IM23">
            <v>-220.2099</v>
          </cell>
          <cell r="IN23">
            <v>-4.9225000000000003</v>
          </cell>
          <cell r="IO23">
            <v>347.40530000000001</v>
          </cell>
          <cell r="IP23">
            <v>2.0869</v>
          </cell>
          <cell r="IQ23">
            <v>148.57140000000001</v>
          </cell>
          <cell r="IR23">
            <v>190.83330000000001</v>
          </cell>
          <cell r="IS23">
            <v>230.11109999999999</v>
          </cell>
          <cell r="IT23">
            <v>1</v>
          </cell>
        </row>
        <row r="24">
          <cell r="A24">
            <v>17</v>
          </cell>
          <cell r="B24" t="str">
            <v>Kolbsheim</v>
          </cell>
          <cell r="C24">
            <v>57</v>
          </cell>
          <cell r="D24">
            <v>11.508699999999999</v>
          </cell>
          <cell r="E24">
            <v>0.92579999999999996</v>
          </cell>
          <cell r="F24">
            <v>4.4085999999999999</v>
          </cell>
          <cell r="G24">
            <v>0.23219999999999999</v>
          </cell>
          <cell r="H24">
            <v>15.215299999999999</v>
          </cell>
          <cell r="I24">
            <v>1.2050000000000001</v>
          </cell>
          <cell r="J24">
            <v>-1.3827</v>
          </cell>
          <cell r="K24">
            <v>-0.64500000000000002</v>
          </cell>
          <cell r="L24">
            <v>2.7892000000000001</v>
          </cell>
          <cell r="M24">
            <v>-0.10440000000000001</v>
          </cell>
          <cell r="N24">
            <v>19.307099999999998</v>
          </cell>
          <cell r="O24">
            <v>0.88219999999999998</v>
          </cell>
          <cell r="P24">
            <v>-7.3638000000000003</v>
          </cell>
          <cell r="Q24">
            <v>-2.04</v>
          </cell>
          <cell r="R24">
            <v>-17.810600000000001</v>
          </cell>
          <cell r="S24">
            <v>-2.5697999999999999</v>
          </cell>
          <cell r="T24">
            <v>26.617999999999999</v>
          </cell>
          <cell r="U24">
            <v>1.9785999999999999</v>
          </cell>
          <cell r="V24">
            <v>3.7105000000000001</v>
          </cell>
          <cell r="W24">
            <v>0.13539999999999999</v>
          </cell>
          <cell r="X24">
            <v>30.4968</v>
          </cell>
          <cell r="Y24">
            <v>2.0276000000000001</v>
          </cell>
          <cell r="Z24">
            <v>-17.877500000000001</v>
          </cell>
          <cell r="AA24">
            <v>-2.76</v>
          </cell>
          <cell r="AB24">
            <v>17.802800000000001</v>
          </cell>
          <cell r="AC24">
            <v>0.63339999999999996</v>
          </cell>
          <cell r="AD24">
            <v>2.9058000000000002</v>
          </cell>
          <cell r="AE24">
            <v>-0.95550000000000002</v>
          </cell>
          <cell r="AF24">
            <v>18.871300000000002</v>
          </cell>
          <cell r="AG24">
            <v>1.0029999999999999</v>
          </cell>
          <cell r="AH24">
            <v>4.8007999999999997</v>
          </cell>
          <cell r="AI24">
            <v>5.16E-2</v>
          </cell>
          <cell r="AJ24">
            <v>23.724599999999999</v>
          </cell>
          <cell r="AK24">
            <v>0.98370000000000002</v>
          </cell>
          <cell r="AL24">
            <v>2.9468999999999999</v>
          </cell>
          <cell r="AM24">
            <v>-3.0977999999999999</v>
          </cell>
          <cell r="AN24">
            <v>30.328499999999998</v>
          </cell>
          <cell r="AO24">
            <v>2.1139999999999999</v>
          </cell>
          <cell r="AP24">
            <v>23.6722</v>
          </cell>
          <cell r="AQ24">
            <v>1.0545</v>
          </cell>
          <cell r="AR24">
            <v>-5.4000000000000003E-3</v>
          </cell>
          <cell r="AS24">
            <v>5.7500000000000002E-2</v>
          </cell>
          <cell r="AT24">
            <v>-4.1833999999999998</v>
          </cell>
          <cell r="AU24">
            <v>-0.61799999999999999</v>
          </cell>
          <cell r="AV24">
            <v>5.149</v>
          </cell>
          <cell r="AW24">
            <v>0.28110000000000002</v>
          </cell>
          <cell r="AX24">
            <v>57</v>
          </cell>
          <cell r="AY24">
            <v>0</v>
          </cell>
          <cell r="AZ24">
            <v>0</v>
          </cell>
          <cell r="BA24">
            <v>-0.05</v>
          </cell>
          <cell r="BB24">
            <v>-20.1572</v>
          </cell>
          <cell r="BC24">
            <v>-5.3281000000000001</v>
          </cell>
          <cell r="BD24">
            <v>-17.6114</v>
          </cell>
          <cell r="BE24">
            <v>-4.6561000000000003</v>
          </cell>
          <cell r="BF24">
            <v>-2.5459000000000001</v>
          </cell>
          <cell r="BG24">
            <v>-0.67210000000000003</v>
          </cell>
          <cell r="BH24">
            <v>15.2475</v>
          </cell>
          <cell r="BI24">
            <v>4.0427999999999997</v>
          </cell>
          <cell r="BJ24">
            <v>4.8597000000000001</v>
          </cell>
          <cell r="BK24">
            <v>1.2853000000000001</v>
          </cell>
          <cell r="BL24">
            <v>-3.7101000000000002</v>
          </cell>
          <cell r="BM24">
            <v>-12.150700000000001</v>
          </cell>
          <cell r="BN24">
            <v>48.908099999999997</v>
          </cell>
          <cell r="BO24">
            <v>-1.0753999999999999</v>
          </cell>
          <cell r="BP24">
            <v>-0.28029999999999999</v>
          </cell>
          <cell r="BQ24">
            <v>2.8815</v>
          </cell>
          <cell r="BR24">
            <v>0.76729999999999998</v>
          </cell>
          <cell r="BS24">
            <v>20.6188</v>
          </cell>
          <cell r="BT24">
            <v>-12.016500000000001</v>
          </cell>
          <cell r="BU24">
            <v>-6.9523000000000001</v>
          </cell>
          <cell r="BV24">
            <v>28.117699999999999</v>
          </cell>
          <cell r="BW24">
            <v>7.5351999999999997</v>
          </cell>
          <cell r="BX24">
            <v>14.1906</v>
          </cell>
          <cell r="BY24">
            <v>3.0295999999999998</v>
          </cell>
          <cell r="BZ24">
            <v>-4.6375999999999999</v>
          </cell>
          <cell r="CA24">
            <v>-1.9107000000000001</v>
          </cell>
          <cell r="CB24">
            <v>-5.0354999999999999</v>
          </cell>
          <cell r="CC24">
            <v>-1.7019</v>
          </cell>
          <cell r="CD24">
            <v>13.4414</v>
          </cell>
          <cell r="CE24">
            <v>3.5558999999999998</v>
          </cell>
          <cell r="CF24">
            <v>17.350300000000001</v>
          </cell>
          <cell r="CG24">
            <v>13.0181</v>
          </cell>
          <cell r="CH24">
            <v>-0.68269999999999997</v>
          </cell>
          <cell r="CI24">
            <v>-4.1200000000000001E-2</v>
          </cell>
          <cell r="CJ24">
            <v>-3.04E-2</v>
          </cell>
          <cell r="CK24">
            <v>4.3735999999999997</v>
          </cell>
          <cell r="CL24">
            <v>0.71319999999999995</v>
          </cell>
          <cell r="CM24">
            <v>12.929600000000001</v>
          </cell>
          <cell r="CN24">
            <v>0.71160000000000001</v>
          </cell>
          <cell r="CO24">
            <v>6.3563000000000001</v>
          </cell>
          <cell r="CP24">
            <v>1.0187999999999999</v>
          </cell>
          <cell r="CQ24">
            <v>-6.2679</v>
          </cell>
          <cell r="CR24">
            <v>-1.7303999999999999</v>
          </cell>
          <cell r="CS24">
            <v>0.97660000000000002</v>
          </cell>
          <cell r="CT24">
            <v>0.25359999999999999</v>
          </cell>
          <cell r="CU24">
            <v>-5.6814999999999998</v>
          </cell>
          <cell r="CV24">
            <v>-1.6251</v>
          </cell>
          <cell r="CW24">
            <v>-1.5150999999999999</v>
          </cell>
          <cell r="CX24">
            <v>-0.87760000000000005</v>
          </cell>
          <cell r="CY24">
            <v>21.927299999999999</v>
          </cell>
          <cell r="CZ24">
            <v>5.0082000000000004</v>
          </cell>
          <cell r="DA24">
            <v>-2.6894</v>
          </cell>
          <cell r="DB24">
            <v>-2.7591999999999999</v>
          </cell>
          <cell r="DC24">
            <v>57</v>
          </cell>
          <cell r="DD24">
            <v>962.85630000000003</v>
          </cell>
          <cell r="DE24">
            <v>6.2600000000000003E-2</v>
          </cell>
          <cell r="DF24">
            <v>1.77E-2</v>
          </cell>
          <cell r="DG24">
            <v>8.8722999999999992</v>
          </cell>
          <cell r="DH24">
            <v>-0.33289999999999997</v>
          </cell>
          <cell r="DI24">
            <v>3.1692</v>
          </cell>
          <cell r="DJ24">
            <v>7.9299999999999995E-2</v>
          </cell>
          <cell r="DK24">
            <v>0</v>
          </cell>
          <cell r="DL24">
            <v>0</v>
          </cell>
          <cell r="DM24">
            <v>3.8544</v>
          </cell>
          <cell r="DN24">
            <v>0.99170000000000003</v>
          </cell>
          <cell r="DO24">
            <v>-3.4664000000000001</v>
          </cell>
          <cell r="DP24">
            <v>-1.0123</v>
          </cell>
          <cell r="DQ24">
            <v>-4.5877999999999997</v>
          </cell>
          <cell r="DR24">
            <v>-1.6664000000000001</v>
          </cell>
          <cell r="DS24">
            <v>-0.2797</v>
          </cell>
          <cell r="DT24">
            <v>-0.74109999999999998</v>
          </cell>
          <cell r="DU24">
            <v>21.329599999999999</v>
          </cell>
          <cell r="DV24">
            <v>4.7961999999999998</v>
          </cell>
          <cell r="DW24">
            <v>-3.8319999999999999</v>
          </cell>
          <cell r="DX24">
            <v>-2.3681000000000001</v>
          </cell>
          <cell r="DY24">
            <v>-5.6767000000000003</v>
          </cell>
          <cell r="DZ24">
            <v>-2.1255999999999999</v>
          </cell>
          <cell r="EA24">
            <v>-9.7515000000000001</v>
          </cell>
          <cell r="EB24">
            <v>-2.8298000000000001</v>
          </cell>
          <cell r="EC24">
            <v>9.2554999999999996</v>
          </cell>
          <cell r="ED24">
            <v>2.1154999999999999</v>
          </cell>
          <cell r="EE24">
            <v>-6.0670999999999999</v>
          </cell>
          <cell r="EF24">
            <v>-2.3475999999999999</v>
          </cell>
          <cell r="EG24">
            <v>4.8282999999999996</v>
          </cell>
          <cell r="EH24">
            <v>0.58640000000000003</v>
          </cell>
          <cell r="EI24">
            <v>-4.5499999999999999E-2</v>
          </cell>
          <cell r="EJ24">
            <v>-7.6799999999999993E-2</v>
          </cell>
          <cell r="EK24">
            <v>-0.83540000000000003</v>
          </cell>
          <cell r="EL24">
            <v>-0.57950000000000002</v>
          </cell>
          <cell r="EM24">
            <v>-24.305299999999999</v>
          </cell>
          <cell r="EN24">
            <v>-7.0180999999999996</v>
          </cell>
          <cell r="EO24">
            <v>36.098700000000001</v>
          </cell>
          <cell r="EP24">
            <v>8.9306999999999999</v>
          </cell>
          <cell r="EQ24">
            <v>2.0600999999999998</v>
          </cell>
          <cell r="ER24">
            <v>-1.3331</v>
          </cell>
          <cell r="ES24">
            <v>-3.8252999999999999</v>
          </cell>
          <cell r="ET24">
            <v>2.0421999999999998</v>
          </cell>
          <cell r="EU24">
            <v>11.943099999999999</v>
          </cell>
          <cell r="EV24">
            <v>24.4528</v>
          </cell>
          <cell r="EW24">
            <v>4.4631999999999996</v>
          </cell>
          <cell r="EX24">
            <v>5.7453000000000003</v>
          </cell>
          <cell r="EY24">
            <v>4.7073</v>
          </cell>
          <cell r="EZ24">
            <v>17.933499999999999</v>
          </cell>
          <cell r="FA24">
            <v>1.6418999999999999</v>
          </cell>
          <cell r="FB24">
            <v>0.77410000000000001</v>
          </cell>
          <cell r="FC24">
            <v>8.8406000000000002</v>
          </cell>
          <cell r="FD24">
            <v>14.3299</v>
          </cell>
          <cell r="FE24">
            <v>22.272099999999998</v>
          </cell>
          <cell r="FF24">
            <v>4.5396999999999998</v>
          </cell>
          <cell r="FG24">
            <v>20.673400000000001</v>
          </cell>
          <cell r="FH24">
            <v>3.8169</v>
          </cell>
          <cell r="FI24">
            <v>9.9739000000000004</v>
          </cell>
          <cell r="FJ24">
            <v>-0.22550000000000001</v>
          </cell>
          <cell r="FK24">
            <v>-5.3059000000000003</v>
          </cell>
          <cell r="FL24">
            <v>3.3626</v>
          </cell>
          <cell r="FM24">
            <v>16.284300000000002</v>
          </cell>
          <cell r="FN24">
            <v>1.8312999999999999</v>
          </cell>
          <cell r="FO24">
            <v>3.7793999999999999</v>
          </cell>
          <cell r="FP24">
            <v>0.441</v>
          </cell>
          <cell r="FQ24">
            <v>-10.2601</v>
          </cell>
          <cell r="FR24">
            <v>-25.075700000000001</v>
          </cell>
          <cell r="FS24">
            <v>7.9596</v>
          </cell>
          <cell r="FT24">
            <v>1.8521000000000001</v>
          </cell>
          <cell r="FU24">
            <v>5.9878</v>
          </cell>
          <cell r="FV24">
            <v>2.7084999999999999</v>
          </cell>
          <cell r="FW24">
            <v>6.0799000000000003</v>
          </cell>
          <cell r="FX24">
            <v>9.1934000000000005</v>
          </cell>
          <cell r="FY24">
            <v>-28.278099999999998</v>
          </cell>
          <cell r="FZ24">
            <v>-4.4631999999999996</v>
          </cell>
          <cell r="GA24">
            <v>-12.5206</v>
          </cell>
          <cell r="GB24">
            <v>-3.1221000000000001</v>
          </cell>
          <cell r="GC24">
            <v>-15.7576</v>
          </cell>
          <cell r="GD24">
            <v>-6.0712000000000002</v>
          </cell>
          <cell r="GE24">
            <v>-4.7323000000000004</v>
          </cell>
          <cell r="GF24">
            <v>-0.71230000000000004</v>
          </cell>
          <cell r="GG24">
            <v>-0.24</v>
          </cell>
          <cell r="GH24">
            <v>-0.1825</v>
          </cell>
          <cell r="GI24">
            <v>24.053100000000001</v>
          </cell>
          <cell r="GJ24">
            <v>4.6664000000000003</v>
          </cell>
          <cell r="GK24">
            <v>52.2</v>
          </cell>
          <cell r="GL24">
            <v>8.8825000000000003</v>
          </cell>
          <cell r="GM24">
            <v>51.297499999999999</v>
          </cell>
          <cell r="GN24">
            <v>7.8967999999999998</v>
          </cell>
          <cell r="GO24">
            <v>-53.317999999999998</v>
          </cell>
          <cell r="GP24">
            <v>-14.397600000000001</v>
          </cell>
          <cell r="GQ24">
            <v>-21.956</v>
          </cell>
          <cell r="GR24">
            <v>-6.8654999999999999</v>
          </cell>
          <cell r="GS24">
            <v>13.0322</v>
          </cell>
          <cell r="GT24">
            <v>25.258600000000001</v>
          </cell>
          <cell r="GU24">
            <v>5.6959999999999997</v>
          </cell>
          <cell r="GV24">
            <v>17.849</v>
          </cell>
          <cell r="GW24">
            <v>24.272300000000001</v>
          </cell>
          <cell r="GX24">
            <v>9.6837</v>
          </cell>
          <cell r="GY24">
            <v>10.864599999999999</v>
          </cell>
          <cell r="GZ24">
            <v>2.3368000000000002</v>
          </cell>
          <cell r="HA24">
            <v>-0.74709999999999999</v>
          </cell>
          <cell r="HB24">
            <v>-19.919699999999999</v>
          </cell>
          <cell r="HC24">
            <v>44.380699999999997</v>
          </cell>
          <cell r="HD24">
            <v>-0.74709999999999999</v>
          </cell>
          <cell r="HE24">
            <v>0</v>
          </cell>
          <cell r="HF24">
            <v>9.5399999999999999E-2</v>
          </cell>
          <cell r="HG24">
            <v>-1.8992</v>
          </cell>
          <cell r="HH24">
            <v>1.0266999999999999</v>
          </cell>
          <cell r="HI24">
            <v>2.7536999999999998</v>
          </cell>
          <cell r="HJ24">
            <v>-2.0405000000000002</v>
          </cell>
          <cell r="HK24">
            <v>-0.3674</v>
          </cell>
          <cell r="HL24">
            <v>28.168600000000001</v>
          </cell>
          <cell r="HM24">
            <v>-39.192999999999998</v>
          </cell>
          <cell r="HN24">
            <v>-7.2480000000000002</v>
          </cell>
          <cell r="HO24">
            <v>-34.3371</v>
          </cell>
          <cell r="HP24">
            <v>-5.9725000000000001</v>
          </cell>
          <cell r="HQ24">
            <v>-8.0197000000000003</v>
          </cell>
          <cell r="HR24">
            <v>-1.8083</v>
          </cell>
          <cell r="HS24">
            <v>75.381200000000007</v>
          </cell>
          <cell r="HT24">
            <v>9.0563000000000002</v>
          </cell>
          <cell r="HU24">
            <v>13.0181</v>
          </cell>
          <cell r="HV24">
            <v>5.9939999999999998</v>
          </cell>
          <cell r="HW24">
            <v>-1.4711000000000001</v>
          </cell>
          <cell r="HX24">
            <v>-3.6406999999999998</v>
          </cell>
          <cell r="HY24">
            <v>-1.0764</v>
          </cell>
          <cell r="HZ24">
            <v>16.6587</v>
          </cell>
          <cell r="IA24">
            <v>1.0764</v>
          </cell>
          <cell r="IB24">
            <v>-3.3129</v>
          </cell>
          <cell r="IC24">
            <v>-2.1177999999999999</v>
          </cell>
          <cell r="ID24">
            <v>19.971699999999998</v>
          </cell>
          <cell r="IE24">
            <v>3.1941999999999999</v>
          </cell>
          <cell r="IF24">
            <v>46.915199999999999</v>
          </cell>
          <cell r="IG24">
            <v>-0.46410000000000001</v>
          </cell>
          <cell r="IH24">
            <v>-0.56820000000000004</v>
          </cell>
          <cell r="II24">
            <v>4.8597000000000001</v>
          </cell>
          <cell r="IJ24">
            <v>1.0229999999999999</v>
          </cell>
          <cell r="IK24">
            <v>25.123699999999999</v>
          </cell>
          <cell r="IL24">
            <v>5.1703999999999999</v>
          </cell>
          <cell r="IM24">
            <v>7.7815000000000003</v>
          </cell>
          <cell r="IN24">
            <v>-7.2949999999999999</v>
          </cell>
          <cell r="IO24">
            <v>9.6143999999999998</v>
          </cell>
          <cell r="IP24">
            <v>1.6698999999999999</v>
          </cell>
          <cell r="IQ24">
            <v>0</v>
          </cell>
          <cell r="IR24">
            <v>377.46660000000003</v>
          </cell>
          <cell r="IS24">
            <v>0</v>
          </cell>
          <cell r="IT24">
            <v>0</v>
          </cell>
        </row>
        <row r="25">
          <cell r="A25">
            <v>18</v>
          </cell>
          <cell r="B25" t="str">
            <v>Lampertheim</v>
          </cell>
          <cell r="C25">
            <v>471</v>
          </cell>
          <cell r="D25">
            <v>39.3294</v>
          </cell>
          <cell r="E25">
            <v>0.85550000000000004</v>
          </cell>
          <cell r="F25">
            <v>45.3551</v>
          </cell>
          <cell r="G25">
            <v>1.0290999999999999</v>
          </cell>
          <cell r="H25">
            <v>43.759500000000003</v>
          </cell>
          <cell r="I25">
            <v>0.62709999999999999</v>
          </cell>
          <cell r="J25">
            <v>-6.1475999999999997</v>
          </cell>
          <cell r="K25">
            <v>-1.3853</v>
          </cell>
          <cell r="L25">
            <v>39.053800000000003</v>
          </cell>
          <cell r="M25">
            <v>0.34329999999999999</v>
          </cell>
          <cell r="N25">
            <v>209.77760000000001</v>
          </cell>
          <cell r="O25">
            <v>4.1470000000000002</v>
          </cell>
          <cell r="P25">
            <v>-25.151700000000002</v>
          </cell>
          <cell r="Q25">
            <v>-3.7645</v>
          </cell>
          <cell r="R25">
            <v>46.279000000000003</v>
          </cell>
          <cell r="S25">
            <v>-0.95120000000000005</v>
          </cell>
          <cell r="T25">
            <v>54.779600000000002</v>
          </cell>
          <cell r="U25">
            <v>-0.83860000000000001</v>
          </cell>
          <cell r="V25">
            <v>23.965299999999999</v>
          </cell>
          <cell r="W25">
            <v>-6.2399999999999997E-2</v>
          </cell>
          <cell r="X25">
            <v>133.9631</v>
          </cell>
          <cell r="Y25">
            <v>1.9816</v>
          </cell>
          <cell r="Z25">
            <v>88.355199999999996</v>
          </cell>
          <cell r="AA25">
            <v>0.66339999999999999</v>
          </cell>
          <cell r="AB25">
            <v>187.55459999999999</v>
          </cell>
          <cell r="AC25">
            <v>3.3228</v>
          </cell>
          <cell r="AD25">
            <v>-16.651199999999999</v>
          </cell>
          <cell r="AE25">
            <v>-3.9394</v>
          </cell>
          <cell r="AF25">
            <v>26.921500000000002</v>
          </cell>
          <cell r="AG25">
            <v>-2.1404000000000001</v>
          </cell>
          <cell r="AH25">
            <v>50.856900000000003</v>
          </cell>
          <cell r="AI25">
            <v>0.112</v>
          </cell>
          <cell r="AJ25">
            <v>147.10740000000001</v>
          </cell>
          <cell r="AK25">
            <v>1.6187</v>
          </cell>
          <cell r="AL25">
            <v>245.14779999999999</v>
          </cell>
          <cell r="AM25">
            <v>-0.7177</v>
          </cell>
          <cell r="AN25">
            <v>78.745000000000005</v>
          </cell>
          <cell r="AO25">
            <v>-0.90100000000000002</v>
          </cell>
          <cell r="AP25">
            <v>77.778300000000002</v>
          </cell>
          <cell r="AQ25">
            <v>-2.0283000000000002</v>
          </cell>
          <cell r="AR25">
            <v>9.7199999999999995E-2</v>
          </cell>
          <cell r="AS25">
            <v>-0.13689999999999999</v>
          </cell>
          <cell r="AT25">
            <v>84.826800000000006</v>
          </cell>
          <cell r="AU25">
            <v>2.0669</v>
          </cell>
          <cell r="AV25">
            <v>118.0761</v>
          </cell>
          <cell r="AW25">
            <v>2.7846000000000002</v>
          </cell>
          <cell r="AX25">
            <v>366.00790000000001</v>
          </cell>
          <cell r="AY25">
            <v>104.99209999999999</v>
          </cell>
          <cell r="AZ25">
            <v>3.0213999999999999</v>
          </cell>
          <cell r="BA25">
            <v>224.08510000000001</v>
          </cell>
          <cell r="BB25">
            <v>109.14749999999999</v>
          </cell>
          <cell r="BC25">
            <v>2.9994000000000001</v>
          </cell>
          <cell r="BD25">
            <v>59.034500000000001</v>
          </cell>
          <cell r="BE25">
            <v>2.4514999999999998</v>
          </cell>
          <cell r="BF25">
            <v>50.112900000000003</v>
          </cell>
          <cell r="BG25">
            <v>0.54790000000000005</v>
          </cell>
          <cell r="BH25">
            <v>120.5604</v>
          </cell>
          <cell r="BI25">
            <v>-2.4685999999999999</v>
          </cell>
          <cell r="BJ25">
            <v>-5.6227</v>
          </cell>
          <cell r="BK25">
            <v>-0.53080000000000005</v>
          </cell>
          <cell r="BL25">
            <v>28.3201</v>
          </cell>
          <cell r="BM25">
            <v>10.3848</v>
          </cell>
          <cell r="BN25">
            <v>376.91230000000002</v>
          </cell>
          <cell r="BO25">
            <v>45.953299999999999</v>
          </cell>
          <cell r="BP25">
            <v>-2.3353999999999999</v>
          </cell>
          <cell r="BQ25">
            <v>20.750499999999999</v>
          </cell>
          <cell r="BR25">
            <v>-2.8517999999999999</v>
          </cell>
          <cell r="BS25">
            <v>120.5604</v>
          </cell>
          <cell r="BT25">
            <v>70.213300000000004</v>
          </cell>
          <cell r="BU25">
            <v>0.1104</v>
          </cell>
          <cell r="BV25">
            <v>38.466900000000003</v>
          </cell>
          <cell r="BW25">
            <v>1.248</v>
          </cell>
          <cell r="BX25">
            <v>9.3577999999999992</v>
          </cell>
          <cell r="BY25">
            <v>-0.94159999999999999</v>
          </cell>
          <cell r="BZ25">
            <v>-1.8854</v>
          </cell>
          <cell r="CA25">
            <v>-0.77090000000000003</v>
          </cell>
          <cell r="CB25">
            <v>4.4077000000000002</v>
          </cell>
          <cell r="CC25">
            <v>0.35399999999999998</v>
          </cell>
          <cell r="CD25">
            <v>53.856499999999997</v>
          </cell>
          <cell r="CE25">
            <v>2.7183999999999999</v>
          </cell>
          <cell r="CF25">
            <v>230.11359999999999</v>
          </cell>
          <cell r="CG25">
            <v>223.18190000000001</v>
          </cell>
          <cell r="CH25">
            <v>0.53590000000000004</v>
          </cell>
          <cell r="CI25">
            <v>13.998900000000001</v>
          </cell>
          <cell r="CJ25">
            <v>0.76990000000000003</v>
          </cell>
          <cell r="CK25">
            <v>-7.0673000000000004</v>
          </cell>
          <cell r="CL25">
            <v>-1.3057000000000001</v>
          </cell>
          <cell r="CM25">
            <v>42.515599999999999</v>
          </cell>
          <cell r="CN25">
            <v>-8.5167000000000002</v>
          </cell>
          <cell r="CO25">
            <v>173.4787</v>
          </cell>
          <cell r="CP25">
            <v>8.2824000000000009</v>
          </cell>
          <cell r="CQ25">
            <v>7.1875</v>
          </cell>
          <cell r="CR25">
            <v>0.2344</v>
          </cell>
          <cell r="CS25">
            <v>0.76029999999999998</v>
          </cell>
          <cell r="CT25">
            <v>-4.3099999999999999E-2</v>
          </cell>
          <cell r="CU25">
            <v>91.433499999999995</v>
          </cell>
          <cell r="CV25">
            <v>4.9347000000000003</v>
          </cell>
          <cell r="CW25">
            <v>97.174700000000001</v>
          </cell>
          <cell r="CX25">
            <v>3.8018000000000001</v>
          </cell>
          <cell r="CY25">
            <v>20.968599999999999</v>
          </cell>
          <cell r="CZ25">
            <v>-1.4539</v>
          </cell>
          <cell r="DA25">
            <v>12.844799999999999</v>
          </cell>
          <cell r="DB25">
            <v>-7.2393999999999998</v>
          </cell>
          <cell r="DC25">
            <v>366.00790000000001</v>
          </cell>
          <cell r="DD25">
            <v>3976.2321000000002</v>
          </cell>
          <cell r="DE25">
            <v>-8.7099999999999997E-2</v>
          </cell>
          <cell r="DF25">
            <v>1.1900000000000001E-2</v>
          </cell>
          <cell r="DG25">
            <v>22.165299999999998</v>
          </cell>
          <cell r="DH25">
            <v>-7.6940999999999997</v>
          </cell>
          <cell r="DI25">
            <v>200.13069999999999</v>
          </cell>
          <cell r="DJ25">
            <v>7.6604000000000001</v>
          </cell>
          <cell r="DK25">
            <v>1.9296</v>
          </cell>
          <cell r="DL25">
            <v>6.6400000000000001E-2</v>
          </cell>
          <cell r="DM25">
            <v>6.7156000000000002</v>
          </cell>
          <cell r="DN25">
            <v>0.24640000000000001</v>
          </cell>
          <cell r="DO25">
            <v>96.965199999999996</v>
          </cell>
          <cell r="DP25">
            <v>5.4752000000000001</v>
          </cell>
          <cell r="DQ25">
            <v>73.996899999999997</v>
          </cell>
          <cell r="DR25">
            <v>2.2511999999999999</v>
          </cell>
          <cell r="DS25">
            <v>23.264299999999999</v>
          </cell>
          <cell r="DT25">
            <v>-1.1788000000000001</v>
          </cell>
          <cell r="DU25">
            <v>12.516999999999999</v>
          </cell>
          <cell r="DV25">
            <v>-2.1214</v>
          </cell>
          <cell r="DW25">
            <v>7.7933000000000003</v>
          </cell>
          <cell r="DX25">
            <v>-4.7392000000000003</v>
          </cell>
          <cell r="DY25">
            <v>-12.8024</v>
          </cell>
          <cell r="DZ25">
            <v>-1.9953000000000001</v>
          </cell>
          <cell r="EA25">
            <v>13.480399999999999</v>
          </cell>
          <cell r="EB25">
            <v>0.27989999999999998</v>
          </cell>
          <cell r="EC25">
            <v>10.251200000000001</v>
          </cell>
          <cell r="ED25">
            <v>-1.0739000000000001</v>
          </cell>
          <cell r="EE25">
            <v>-17.997299999999999</v>
          </cell>
          <cell r="EF25">
            <v>-7.3042999999999996</v>
          </cell>
          <cell r="EG25">
            <v>-21.138999999999999</v>
          </cell>
          <cell r="EH25">
            <v>-5.0613999999999999</v>
          </cell>
          <cell r="EI25">
            <v>62.421500000000002</v>
          </cell>
          <cell r="EJ25">
            <v>3.7101999999999999</v>
          </cell>
          <cell r="EK25">
            <v>42.316499999999998</v>
          </cell>
          <cell r="EL25">
            <v>1.5415000000000001</v>
          </cell>
          <cell r="EM25">
            <v>170.68260000000001</v>
          </cell>
          <cell r="EN25">
            <v>8.9596</v>
          </cell>
          <cell r="EO25">
            <v>59.740200000000002</v>
          </cell>
          <cell r="EP25">
            <v>2.1595</v>
          </cell>
          <cell r="EQ25">
            <v>-49.557400000000001</v>
          </cell>
          <cell r="ER25">
            <v>-12.6608</v>
          </cell>
          <cell r="ES25">
            <v>258.2919</v>
          </cell>
          <cell r="ET25">
            <v>27.3871</v>
          </cell>
          <cell r="EU25">
            <v>184.6259</v>
          </cell>
          <cell r="EV25">
            <v>206.81319999999999</v>
          </cell>
          <cell r="EW25">
            <v>0.51480000000000004</v>
          </cell>
          <cell r="EX25">
            <v>21.488499999999998</v>
          </cell>
          <cell r="EY25">
            <v>4.0693000000000001</v>
          </cell>
          <cell r="EZ25">
            <v>119.5059</v>
          </cell>
          <cell r="FA25">
            <v>-4.5119999999999996</v>
          </cell>
          <cell r="FB25">
            <v>65.818700000000007</v>
          </cell>
          <cell r="FC25">
            <v>7.1041999999999996</v>
          </cell>
          <cell r="FD25">
            <v>89.392899999999997</v>
          </cell>
          <cell r="FE25">
            <v>51.896900000000002</v>
          </cell>
          <cell r="FF25">
            <v>-4.8982999999999999</v>
          </cell>
          <cell r="FG25">
            <v>241.8845</v>
          </cell>
          <cell r="FH25">
            <v>3.0640999999999998</v>
          </cell>
          <cell r="FI25">
            <v>146.77019999999999</v>
          </cell>
          <cell r="FJ25">
            <v>-1.1442000000000001</v>
          </cell>
          <cell r="FK25">
            <v>66.957700000000003</v>
          </cell>
          <cell r="FL25">
            <v>7.7805</v>
          </cell>
          <cell r="FM25">
            <v>63.329099999999997</v>
          </cell>
          <cell r="FN25">
            <v>-2.0726</v>
          </cell>
          <cell r="FO25">
            <v>-35.071300000000001</v>
          </cell>
          <cell r="FP25">
            <v>-3.4083000000000001</v>
          </cell>
          <cell r="FQ25">
            <v>-6.6681999999999997</v>
          </cell>
          <cell r="FR25">
            <v>-10.472300000000001</v>
          </cell>
          <cell r="FS25">
            <v>-27.264299999999999</v>
          </cell>
          <cell r="FT25">
            <v>-3.2444000000000002</v>
          </cell>
          <cell r="FU25">
            <v>-11.4323</v>
          </cell>
          <cell r="FV25">
            <v>-2.8256999999999999</v>
          </cell>
          <cell r="FW25">
            <v>-1.1389</v>
          </cell>
          <cell r="FX25">
            <v>-2.1227</v>
          </cell>
          <cell r="FY25">
            <v>51.4786</v>
          </cell>
          <cell r="FZ25">
            <v>-0.51480000000000004</v>
          </cell>
          <cell r="GA25">
            <v>6.2530000000000001</v>
          </cell>
          <cell r="GB25">
            <v>-1.7847999999999999</v>
          </cell>
          <cell r="GC25">
            <v>45.2256</v>
          </cell>
          <cell r="GD25">
            <v>0.5847</v>
          </cell>
          <cell r="GE25">
            <v>-2.1947000000000001</v>
          </cell>
          <cell r="GF25">
            <v>-1.3611</v>
          </cell>
          <cell r="GG25">
            <v>0</v>
          </cell>
          <cell r="GH25">
            <v>0</v>
          </cell>
          <cell r="GI25">
            <v>33.5777</v>
          </cell>
          <cell r="GJ25">
            <v>1.9137</v>
          </cell>
          <cell r="GK25">
            <v>113.97839999999999</v>
          </cell>
          <cell r="GL25">
            <v>5.6384999999999996</v>
          </cell>
          <cell r="GM25">
            <v>-111.35299999999999</v>
          </cell>
          <cell r="GN25">
            <v>-9.6148000000000007</v>
          </cell>
          <cell r="GO25">
            <v>20.156400000000001</v>
          </cell>
          <cell r="GP25">
            <v>-0.1036</v>
          </cell>
          <cell r="GQ25">
            <v>44.362900000000003</v>
          </cell>
          <cell r="GR25">
            <v>2.1661000000000001</v>
          </cell>
          <cell r="GS25">
            <v>220.10640000000001</v>
          </cell>
          <cell r="GT25">
            <v>-16.403400000000001</v>
          </cell>
          <cell r="GU25">
            <v>-4.0448000000000004</v>
          </cell>
          <cell r="GV25">
            <v>116.6542</v>
          </cell>
          <cell r="GW25">
            <v>-12.269600000000001</v>
          </cell>
          <cell r="GX25">
            <v>-6.3823999999999996</v>
          </cell>
          <cell r="GY25">
            <v>32.066099999999999</v>
          </cell>
          <cell r="GZ25">
            <v>1.0572999999999999</v>
          </cell>
          <cell r="HA25">
            <v>-11.6668</v>
          </cell>
          <cell r="HB25">
            <v>60.9681</v>
          </cell>
          <cell r="HC25">
            <v>248.68170000000001</v>
          </cell>
          <cell r="HD25">
            <v>-13.651400000000001</v>
          </cell>
          <cell r="HE25">
            <v>-2.1177000000000001</v>
          </cell>
          <cell r="HF25">
            <v>8.9301999999999992</v>
          </cell>
          <cell r="HG25">
            <v>-6.6124000000000001</v>
          </cell>
          <cell r="HH25">
            <v>-0.46889999999999998</v>
          </cell>
          <cell r="HI25">
            <v>-2.3289</v>
          </cell>
          <cell r="HJ25">
            <v>3.5192999999999999</v>
          </cell>
          <cell r="HK25">
            <v>5.6800000000000003E-2</v>
          </cell>
          <cell r="HL25">
            <v>338.70760000000001</v>
          </cell>
          <cell r="HM25">
            <v>-25.262799999999999</v>
          </cell>
          <cell r="HN25">
            <v>-6.1459999999999999</v>
          </cell>
          <cell r="HO25">
            <v>-28.892700000000001</v>
          </cell>
          <cell r="HP25">
            <v>-4.6151999999999997</v>
          </cell>
          <cell r="HQ25">
            <v>96.664000000000001</v>
          </cell>
          <cell r="HR25">
            <v>1.5233000000000001</v>
          </cell>
          <cell r="HS25">
            <v>267.3064</v>
          </cell>
          <cell r="HT25">
            <v>4.6227</v>
          </cell>
          <cell r="HU25">
            <v>223.18190000000001</v>
          </cell>
          <cell r="HV25">
            <v>216.53479999999999</v>
          </cell>
          <cell r="HW25">
            <v>0.86850000000000005</v>
          </cell>
          <cell r="HX25">
            <v>11.557700000000001</v>
          </cell>
          <cell r="HY25">
            <v>-7.4700000000000003E-2</v>
          </cell>
          <cell r="HZ25">
            <v>211.6242</v>
          </cell>
          <cell r="IA25">
            <v>7.4700000000000003E-2</v>
          </cell>
          <cell r="IB25">
            <v>155.7056</v>
          </cell>
          <cell r="IC25">
            <v>4.3074000000000003</v>
          </cell>
          <cell r="ID25">
            <v>55.918599999999998</v>
          </cell>
          <cell r="IE25">
            <v>-4.2325999999999997</v>
          </cell>
          <cell r="IF25">
            <v>79.4512</v>
          </cell>
          <cell r="IG25">
            <v>-21.681999999999999</v>
          </cell>
          <cell r="IH25">
            <v>-1.5194000000000001</v>
          </cell>
          <cell r="II25">
            <v>-27.136199999999999</v>
          </cell>
          <cell r="IJ25">
            <v>-1.9049</v>
          </cell>
          <cell r="IK25">
            <v>8.2876999999999992</v>
          </cell>
          <cell r="IL25">
            <v>0.35210000000000002</v>
          </cell>
          <cell r="IM25">
            <v>92.354399999999998</v>
          </cell>
          <cell r="IN25">
            <v>1.6025</v>
          </cell>
          <cell r="IO25">
            <v>27.627300000000002</v>
          </cell>
          <cell r="IP25">
            <v>1.4696</v>
          </cell>
          <cell r="IQ25">
            <v>156.66669999999999</v>
          </cell>
          <cell r="IR25">
            <v>182.9365</v>
          </cell>
          <cell r="IS25">
            <v>184.76390000000001</v>
          </cell>
          <cell r="IT25">
            <v>0</v>
          </cell>
        </row>
        <row r="26">
          <cell r="A26">
            <v>19</v>
          </cell>
          <cell r="B26" t="str">
            <v>Lingolsheim</v>
          </cell>
          <cell r="C26">
            <v>2114</v>
          </cell>
          <cell r="D26">
            <v>31.222899999999999</v>
          </cell>
          <cell r="E26">
            <v>-0.27289999999999998</v>
          </cell>
          <cell r="F26">
            <v>100.92359999999999</v>
          </cell>
          <cell r="G26">
            <v>6.6299999999999998E-2</v>
          </cell>
          <cell r="H26">
            <v>-147.69149999999999</v>
          </cell>
          <cell r="I26">
            <v>-1.4066000000000001</v>
          </cell>
          <cell r="J26">
            <v>267.79910000000001</v>
          </cell>
          <cell r="K26">
            <v>0.50229999999999997</v>
          </cell>
          <cell r="L26">
            <v>223.27500000000001</v>
          </cell>
          <cell r="M26">
            <v>0.29499999999999998</v>
          </cell>
          <cell r="N26">
            <v>883.97019999999998</v>
          </cell>
          <cell r="O26">
            <v>2.3289</v>
          </cell>
          <cell r="P26">
            <v>347.69979999999998</v>
          </cell>
          <cell r="Q26">
            <v>-0.24629999999999999</v>
          </cell>
          <cell r="R26">
            <v>-238.69239999999999</v>
          </cell>
          <cell r="S26">
            <v>-2.5781999999999998</v>
          </cell>
          <cell r="T26">
            <v>380.57130000000001</v>
          </cell>
          <cell r="U26">
            <v>0.49509999999999998</v>
          </cell>
          <cell r="V26">
            <v>264.92200000000003</v>
          </cell>
          <cell r="W26">
            <v>0.81630000000000003</v>
          </cell>
          <cell r="X26">
            <v>109.29640000000001</v>
          </cell>
          <cell r="Y26">
            <v>-1.4775</v>
          </cell>
          <cell r="Z26">
            <v>792.87729999999999</v>
          </cell>
          <cell r="AA26">
            <v>2.1434000000000002</v>
          </cell>
          <cell r="AB26">
            <v>508.2475</v>
          </cell>
          <cell r="AC26">
            <v>0.42159999999999997</v>
          </cell>
          <cell r="AD26">
            <v>254.18270000000001</v>
          </cell>
          <cell r="AE26">
            <v>-0.71679999999999999</v>
          </cell>
          <cell r="AF26">
            <v>27.2544</v>
          </cell>
          <cell r="AG26">
            <v>-1.6029</v>
          </cell>
          <cell r="AH26">
            <v>422.14150000000001</v>
          </cell>
          <cell r="AI26">
            <v>1.2322</v>
          </cell>
          <cell r="AJ26">
            <v>293.26310000000001</v>
          </cell>
          <cell r="AK26">
            <v>-1.1474</v>
          </cell>
          <cell r="AL26">
            <v>1175.2436</v>
          </cell>
          <cell r="AM26">
            <v>-0.16400000000000001</v>
          </cell>
          <cell r="AN26">
            <v>645.4932</v>
          </cell>
          <cell r="AO26">
            <v>1.3113999999999999</v>
          </cell>
          <cell r="AP26">
            <v>449.39589999999998</v>
          </cell>
          <cell r="AQ26">
            <v>-0.3705</v>
          </cell>
          <cell r="AR26">
            <v>-3.15E-2</v>
          </cell>
          <cell r="AS26">
            <v>8.8599999999999998E-2</v>
          </cell>
          <cell r="AT26">
            <v>997.23739999999998</v>
          </cell>
          <cell r="AU26">
            <v>3.9211</v>
          </cell>
          <cell r="AV26">
            <v>931.06550000000004</v>
          </cell>
          <cell r="AW26">
            <v>3.0030000000000001</v>
          </cell>
          <cell r="AX26">
            <v>2106.9989</v>
          </cell>
          <cell r="AY26">
            <v>7.0011000000000001</v>
          </cell>
          <cell r="AZ26">
            <v>-6.1400000000000003E-2</v>
          </cell>
          <cell r="BA26">
            <v>1209.6578999999999</v>
          </cell>
          <cell r="BB26">
            <v>793.21519999999998</v>
          </cell>
          <cell r="BC26">
            <v>4.2694000000000001</v>
          </cell>
          <cell r="BD26">
            <v>451.03280000000001</v>
          </cell>
          <cell r="BE26">
            <v>3.2006000000000001</v>
          </cell>
          <cell r="BF26">
            <v>342.1823</v>
          </cell>
          <cell r="BG26">
            <v>1.0687</v>
          </cell>
          <cell r="BH26">
            <v>432.96460000000002</v>
          </cell>
          <cell r="BI26">
            <v>-3.8321999999999998</v>
          </cell>
          <cell r="BJ26">
            <v>-16.521799999999999</v>
          </cell>
          <cell r="BK26">
            <v>-0.43709999999999999</v>
          </cell>
          <cell r="BL26">
            <v>24.597999999999999</v>
          </cell>
          <cell r="BM26">
            <v>-9.4548000000000005</v>
          </cell>
          <cell r="BN26">
            <v>2115.9944</v>
          </cell>
          <cell r="BO26">
            <v>116.3441</v>
          </cell>
          <cell r="BP26">
            <v>-2.2957999999999998</v>
          </cell>
          <cell r="BQ26">
            <v>170.92830000000001</v>
          </cell>
          <cell r="BR26">
            <v>-1.831</v>
          </cell>
          <cell r="BS26">
            <v>436.03140000000002</v>
          </cell>
          <cell r="BT26">
            <v>180.7663</v>
          </cell>
          <cell r="BU26">
            <v>-0.4425</v>
          </cell>
          <cell r="BV26">
            <v>7.6067</v>
          </cell>
          <cell r="BW26">
            <v>-1.5912999999999999</v>
          </cell>
          <cell r="BX26">
            <v>176.7313</v>
          </cell>
          <cell r="BY26">
            <v>1.5824</v>
          </cell>
          <cell r="BZ26">
            <v>52.954500000000003</v>
          </cell>
          <cell r="CA26">
            <v>0.34160000000000001</v>
          </cell>
          <cell r="CB26">
            <v>17.9726</v>
          </cell>
          <cell r="CC26">
            <v>0.10979999999999999</v>
          </cell>
          <cell r="CD26">
            <v>145.69210000000001</v>
          </cell>
          <cell r="CE26">
            <v>0.2944</v>
          </cell>
          <cell r="CF26">
            <v>1183.5563999999999</v>
          </cell>
          <cell r="CG26">
            <v>1276.8058000000001</v>
          </cell>
          <cell r="CH26">
            <v>1.9086000000000001</v>
          </cell>
          <cell r="CI26">
            <v>13.0375</v>
          </cell>
          <cell r="CJ26">
            <v>-1.01E-2</v>
          </cell>
          <cell r="CK26">
            <v>-106.2869</v>
          </cell>
          <cell r="CL26">
            <v>-1.8985000000000001</v>
          </cell>
          <cell r="CM26">
            <v>913.72860000000003</v>
          </cell>
          <cell r="CN26">
            <v>1.9416</v>
          </cell>
          <cell r="CO26">
            <v>370.49</v>
          </cell>
          <cell r="CP26">
            <v>-1.663</v>
          </cell>
          <cell r="CQ26">
            <v>-7.4126000000000003</v>
          </cell>
          <cell r="CR26">
            <v>-0.27860000000000001</v>
          </cell>
          <cell r="CS26">
            <v>109.642</v>
          </cell>
          <cell r="CT26">
            <v>0.70569999999999999</v>
          </cell>
          <cell r="CU26">
            <v>279.03769999999997</v>
          </cell>
          <cell r="CV26">
            <v>0.87060000000000004</v>
          </cell>
          <cell r="CW26">
            <v>642.18489999999997</v>
          </cell>
          <cell r="CX26">
            <v>3.4300999999999999</v>
          </cell>
          <cell r="CY26">
            <v>126.86969999999999</v>
          </cell>
          <cell r="CZ26">
            <v>-2.2753999999999999</v>
          </cell>
          <cell r="DA26">
            <v>119.0715</v>
          </cell>
          <cell r="DB26">
            <v>-2.7309999999999999</v>
          </cell>
          <cell r="DC26">
            <v>2106.9989</v>
          </cell>
          <cell r="DD26">
            <v>16049.737999999999</v>
          </cell>
          <cell r="DE26">
            <v>-8.72E-2</v>
          </cell>
          <cell r="DF26">
            <v>-7.7999999999999996E-3</v>
          </cell>
          <cell r="DG26">
            <v>4.3899999999999997</v>
          </cell>
          <cell r="DH26">
            <v>-3.9253999999999998</v>
          </cell>
          <cell r="DI26">
            <v>1253.8689999999999</v>
          </cell>
          <cell r="DJ26">
            <v>3.8283999999999998</v>
          </cell>
          <cell r="DK26">
            <v>97.668700000000001</v>
          </cell>
          <cell r="DL26">
            <v>0.78069999999999995</v>
          </cell>
          <cell r="DM26">
            <v>174.46610000000001</v>
          </cell>
          <cell r="DN26">
            <v>1.369</v>
          </cell>
          <cell r="DO26">
            <v>290.41609999999997</v>
          </cell>
          <cell r="DP26">
            <v>1.1513</v>
          </cell>
          <cell r="DQ26">
            <v>544.14480000000003</v>
          </cell>
          <cell r="DR26">
            <v>2.1486000000000001</v>
          </cell>
          <cell r="DS26">
            <v>201.93049999999999</v>
          </cell>
          <cell r="DT26">
            <v>-1.4045000000000001</v>
          </cell>
          <cell r="DU26">
            <v>-62.391100000000002</v>
          </cell>
          <cell r="DV26">
            <v>-2.8113999999999999</v>
          </cell>
          <cell r="DW26">
            <v>30.570900000000002</v>
          </cell>
          <cell r="DX26">
            <v>-1.2337</v>
          </cell>
          <cell r="DY26">
            <v>-7.2645999999999997</v>
          </cell>
          <cell r="DZ26">
            <v>-0.34079999999999999</v>
          </cell>
          <cell r="EA26">
            <v>8.1516000000000002</v>
          </cell>
          <cell r="EB26">
            <v>-0.92030000000000001</v>
          </cell>
          <cell r="EC26">
            <v>-4.3536999999999999</v>
          </cell>
          <cell r="ED26">
            <v>-2.6112000000000002</v>
          </cell>
          <cell r="EE26">
            <v>176.45959999999999</v>
          </cell>
          <cell r="EF26">
            <v>-3.8262</v>
          </cell>
          <cell r="EG26">
            <v>-13.491899999999999</v>
          </cell>
          <cell r="EH26">
            <v>-2.1797</v>
          </cell>
          <cell r="EI26">
            <v>-186.80869999999999</v>
          </cell>
          <cell r="EJ26">
            <v>-4.1931000000000003</v>
          </cell>
          <cell r="EK26">
            <v>148.04820000000001</v>
          </cell>
          <cell r="EL26">
            <v>3.8800000000000001E-2</v>
          </cell>
          <cell r="EM26">
            <v>442.4923</v>
          </cell>
          <cell r="EN26">
            <v>1.3681000000000001</v>
          </cell>
          <cell r="EO26">
            <v>615.14409999999998</v>
          </cell>
          <cell r="EP26">
            <v>4.4043999999999999</v>
          </cell>
          <cell r="EQ26">
            <v>71.121300000000005</v>
          </cell>
          <cell r="ER26">
            <v>-5.8113000000000001</v>
          </cell>
          <cell r="ES26">
            <v>1359.2103</v>
          </cell>
          <cell r="ET26">
            <v>366.23270000000002</v>
          </cell>
          <cell r="EU26">
            <v>1231.67</v>
          </cell>
          <cell r="EV26">
            <v>1362.8552</v>
          </cell>
          <cell r="EW26">
            <v>2.8325999999999998</v>
          </cell>
          <cell r="EX26">
            <v>157.82210000000001</v>
          </cell>
          <cell r="EY26">
            <v>-0.32</v>
          </cell>
          <cell r="EZ26">
            <v>1081.9208000000001</v>
          </cell>
          <cell r="FA26">
            <v>-0.18379999999999999</v>
          </cell>
          <cell r="FB26">
            <v>123.1123</v>
          </cell>
          <cell r="FC26">
            <v>10.504300000000001</v>
          </cell>
          <cell r="FD26">
            <v>516.61159999999995</v>
          </cell>
          <cell r="FE26">
            <v>348.20119999999997</v>
          </cell>
          <cell r="FF26">
            <v>-2.1455000000000002</v>
          </cell>
          <cell r="FG26">
            <v>1422.9630999999999</v>
          </cell>
          <cell r="FH26">
            <v>4.3746</v>
          </cell>
          <cell r="FI26">
            <v>1033.4182000000001</v>
          </cell>
          <cell r="FJ26">
            <v>0.7712</v>
          </cell>
          <cell r="FK26">
            <v>189.28720000000001</v>
          </cell>
          <cell r="FL26">
            <v>12.6173</v>
          </cell>
          <cell r="FM26">
            <v>360.18150000000003</v>
          </cell>
          <cell r="FN26">
            <v>-0.55769999999999997</v>
          </cell>
          <cell r="FO26">
            <v>-60.107799999999997</v>
          </cell>
          <cell r="FP26">
            <v>-2.5541</v>
          </cell>
          <cell r="FQ26">
            <v>-42.435600000000001</v>
          </cell>
          <cell r="FR26">
            <v>-8.7418999999999993</v>
          </cell>
          <cell r="FS26">
            <v>48.502600000000001</v>
          </cell>
          <cell r="FT26">
            <v>-1.0505</v>
          </cell>
          <cell r="FU26">
            <v>-11.9803</v>
          </cell>
          <cell r="FV26">
            <v>-1.5879000000000001</v>
          </cell>
          <cell r="FW26">
            <v>-66.174999999999997</v>
          </cell>
          <cell r="FX26">
            <v>-5.6502999999999997</v>
          </cell>
          <cell r="FY26">
            <v>-3.6448999999999998</v>
          </cell>
          <cell r="FZ26">
            <v>-2.8325999999999998</v>
          </cell>
          <cell r="GA26">
            <v>-62.174799999999998</v>
          </cell>
          <cell r="GB26">
            <v>-4.0945999999999998</v>
          </cell>
          <cell r="GC26">
            <v>58.529800000000002</v>
          </cell>
          <cell r="GD26">
            <v>-1.3920999999999999</v>
          </cell>
          <cell r="GE26">
            <v>243.68090000000001</v>
          </cell>
          <cell r="GF26">
            <v>0.95169999999999999</v>
          </cell>
          <cell r="GG26">
            <v>-3.5188000000000001</v>
          </cell>
          <cell r="GH26">
            <v>-4.8099999999999997E-2</v>
          </cell>
          <cell r="GI26">
            <v>51.709200000000003</v>
          </cell>
          <cell r="GJ26">
            <v>-0.13120000000000001</v>
          </cell>
          <cell r="GK26">
            <v>389.75029999999998</v>
          </cell>
          <cell r="GL26">
            <v>1.7702</v>
          </cell>
          <cell r="GM26">
            <v>476.60700000000003</v>
          </cell>
          <cell r="GN26">
            <v>1.1323000000000001</v>
          </cell>
          <cell r="GO26">
            <v>-41.658099999999997</v>
          </cell>
          <cell r="GP26">
            <v>-5.1509999999999998</v>
          </cell>
          <cell r="GQ26">
            <v>458.86200000000002</v>
          </cell>
          <cell r="GR26">
            <v>2.4278</v>
          </cell>
          <cell r="GS26">
            <v>1308.2514000000001</v>
          </cell>
          <cell r="GT26">
            <v>9.1206999999999994</v>
          </cell>
          <cell r="GU26">
            <v>-2.5436999999999999</v>
          </cell>
          <cell r="GV26">
            <v>434.29270000000002</v>
          </cell>
          <cell r="GW26">
            <v>-9.9365000000000006</v>
          </cell>
          <cell r="GX26">
            <v>-3.0392999999999999</v>
          </cell>
          <cell r="GY26">
            <v>333.20690000000002</v>
          </cell>
          <cell r="GZ26">
            <v>2.2334000000000001</v>
          </cell>
          <cell r="HA26">
            <v>142.95769999999999</v>
          </cell>
          <cell r="HB26">
            <v>426.64460000000003</v>
          </cell>
          <cell r="HC26">
            <v>1211.8262</v>
          </cell>
          <cell r="HD26">
            <v>150.95259999999999</v>
          </cell>
          <cell r="HE26">
            <v>2.0806</v>
          </cell>
          <cell r="HF26">
            <v>154.72620000000001</v>
          </cell>
          <cell r="HG26">
            <v>3.0236000000000001</v>
          </cell>
          <cell r="HH26">
            <v>30.165500000000002</v>
          </cell>
          <cell r="HI26">
            <v>-0.129</v>
          </cell>
          <cell r="HJ26">
            <v>42.472900000000003</v>
          </cell>
          <cell r="HK26">
            <v>0.20849999999999999</v>
          </cell>
          <cell r="HL26">
            <v>1626.3866</v>
          </cell>
          <cell r="HM26">
            <v>-133.678</v>
          </cell>
          <cell r="HN26">
            <v>-6.7484999999999999</v>
          </cell>
          <cell r="HO26">
            <v>1.1398999999999999</v>
          </cell>
          <cell r="HP26">
            <v>-3.1114000000000002</v>
          </cell>
          <cell r="HQ26">
            <v>480.91250000000002</v>
          </cell>
          <cell r="HR26">
            <v>1.3931</v>
          </cell>
          <cell r="HS26">
            <v>1279.1521</v>
          </cell>
          <cell r="HT26">
            <v>5.3552999999999997</v>
          </cell>
          <cell r="HU26">
            <v>1276.8058000000001</v>
          </cell>
          <cell r="HV26">
            <v>1080.3864000000001</v>
          </cell>
          <cell r="HW26">
            <v>0.81499999999999995</v>
          </cell>
          <cell r="HX26">
            <v>127.1193</v>
          </cell>
          <cell r="HY26">
            <v>-0.70509999999999995</v>
          </cell>
          <cell r="HZ26">
            <v>1149.6865</v>
          </cell>
          <cell r="IA26">
            <v>0.70509999999999995</v>
          </cell>
          <cell r="IB26">
            <v>994.69219999999996</v>
          </cell>
          <cell r="IC26">
            <v>3.4983</v>
          </cell>
          <cell r="ID26">
            <v>154.99430000000001</v>
          </cell>
          <cell r="IE26">
            <v>-2.7932000000000001</v>
          </cell>
          <cell r="IF26">
            <v>1372.5343</v>
          </cell>
          <cell r="IG26">
            <v>-17.8094</v>
          </cell>
          <cell r="IH26">
            <v>-0.7268</v>
          </cell>
          <cell r="II26">
            <v>93.412400000000005</v>
          </cell>
          <cell r="IJ26">
            <v>0.4839</v>
          </cell>
          <cell r="IK26">
            <v>567.29169999999999</v>
          </cell>
          <cell r="IL26">
            <v>5.4798</v>
          </cell>
          <cell r="IM26">
            <v>629.99739999999997</v>
          </cell>
          <cell r="IN26">
            <v>-3.4441999999999999</v>
          </cell>
          <cell r="IO26">
            <v>99.642399999999995</v>
          </cell>
          <cell r="IP26">
            <v>-1.7926</v>
          </cell>
          <cell r="IQ26">
            <v>112.4653</v>
          </cell>
          <cell r="IR26">
            <v>156.83330000000001</v>
          </cell>
          <cell r="IS26">
            <v>153.1019</v>
          </cell>
          <cell r="IT26">
            <v>1</v>
          </cell>
        </row>
        <row r="27">
          <cell r="A27">
            <v>20</v>
          </cell>
          <cell r="B27" t="str">
            <v>Lipsheim</v>
          </cell>
          <cell r="C27">
            <v>124</v>
          </cell>
          <cell r="D27">
            <v>9.3405000000000005</v>
          </cell>
          <cell r="E27">
            <v>0.2157</v>
          </cell>
          <cell r="F27">
            <v>13.9015</v>
          </cell>
          <cell r="G27">
            <v>0.37530000000000002</v>
          </cell>
          <cell r="H27">
            <v>-4.2247000000000003</v>
          </cell>
          <cell r="I27">
            <v>-0.42059999999999997</v>
          </cell>
          <cell r="J27">
            <v>48.594700000000003</v>
          </cell>
          <cell r="K27">
            <v>1.4739</v>
          </cell>
          <cell r="L27">
            <v>-2.3048000000000002</v>
          </cell>
          <cell r="M27">
            <v>-0.42299999999999999</v>
          </cell>
          <cell r="N27">
            <v>21.222100000000001</v>
          </cell>
          <cell r="O27">
            <v>1.2999999999999999E-2</v>
          </cell>
          <cell r="P27">
            <v>-33.265000000000001</v>
          </cell>
          <cell r="Q27">
            <v>-2.3837999999999999</v>
          </cell>
          <cell r="R27">
            <v>7.8817000000000004</v>
          </cell>
          <cell r="S27">
            <v>-0.40579999999999999</v>
          </cell>
          <cell r="T27">
            <v>35.206099999999999</v>
          </cell>
          <cell r="U27">
            <v>0.67910000000000004</v>
          </cell>
          <cell r="V27">
            <v>27.648</v>
          </cell>
          <cell r="W27">
            <v>0.87619999999999998</v>
          </cell>
          <cell r="X27">
            <v>63.285499999999999</v>
          </cell>
          <cell r="Y27">
            <v>1.6471</v>
          </cell>
          <cell r="Z27">
            <v>-2.1225000000000001</v>
          </cell>
          <cell r="AA27">
            <v>-0.85040000000000004</v>
          </cell>
          <cell r="AB27">
            <v>-35.288499999999999</v>
          </cell>
          <cell r="AC27">
            <v>-2.2063999999999999</v>
          </cell>
          <cell r="AD27">
            <v>19.075900000000001</v>
          </cell>
          <cell r="AE27">
            <v>-0.42149999999999999</v>
          </cell>
          <cell r="AF27">
            <v>44.736199999999997</v>
          </cell>
          <cell r="AG27">
            <v>0.87029999999999996</v>
          </cell>
          <cell r="AH27">
            <v>34.313400000000001</v>
          </cell>
          <cell r="AI27">
            <v>0.96089999999999998</v>
          </cell>
          <cell r="AJ27">
            <v>63.992600000000003</v>
          </cell>
          <cell r="AK27">
            <v>1.4056999999999999</v>
          </cell>
          <cell r="AL27">
            <v>-2.8466999999999998</v>
          </cell>
          <cell r="AM27">
            <v>-2.9609999999999999</v>
          </cell>
          <cell r="AN27">
            <v>62.854100000000003</v>
          </cell>
          <cell r="AO27">
            <v>1.5552999999999999</v>
          </cell>
          <cell r="AP27">
            <v>79.049700000000001</v>
          </cell>
          <cell r="AQ27">
            <v>1.8311999999999999</v>
          </cell>
          <cell r="AR27">
            <v>-7.9000000000000008E-3</v>
          </cell>
          <cell r="AS27">
            <v>1.9E-2</v>
          </cell>
          <cell r="AT27">
            <v>0.36549999999999999</v>
          </cell>
          <cell r="AU27">
            <v>-0.1235</v>
          </cell>
          <cell r="AV27">
            <v>-0.25640000000000002</v>
          </cell>
          <cell r="AW27">
            <v>-0.23649999999999999</v>
          </cell>
          <cell r="AX27">
            <v>124</v>
          </cell>
          <cell r="AY27">
            <v>0</v>
          </cell>
          <cell r="AZ27">
            <v>0</v>
          </cell>
          <cell r="BA27">
            <v>47.909599999999998</v>
          </cell>
          <cell r="BB27">
            <v>12.577500000000001</v>
          </cell>
          <cell r="BC27">
            <v>7.1599999999999997E-2</v>
          </cell>
          <cell r="BD27">
            <v>51.399299999999997</v>
          </cell>
          <cell r="BE27">
            <v>4.0951000000000004</v>
          </cell>
          <cell r="BF27">
            <v>-38.8217</v>
          </cell>
          <cell r="BG27">
            <v>-4.0235000000000003</v>
          </cell>
          <cell r="BH27">
            <v>46.439799999999998</v>
          </cell>
          <cell r="BI27">
            <v>0.97529999999999994</v>
          </cell>
          <cell r="BJ27">
            <v>-11.107699999999999</v>
          </cell>
          <cell r="BK27">
            <v>-1.0469999999999999</v>
          </cell>
          <cell r="BL27">
            <v>11.4147</v>
          </cell>
          <cell r="BM27">
            <v>7.4099999999999999E-2</v>
          </cell>
          <cell r="BN27">
            <v>139.2268</v>
          </cell>
          <cell r="BO27">
            <v>4.5965999999999996</v>
          </cell>
          <cell r="BP27">
            <v>-1.0861000000000001</v>
          </cell>
          <cell r="BQ27">
            <v>15.0845</v>
          </cell>
          <cell r="BR27">
            <v>-8.2000000000000007E-3</v>
          </cell>
          <cell r="BS27">
            <v>46.439799999999998</v>
          </cell>
          <cell r="BT27">
            <v>-1.5601</v>
          </cell>
          <cell r="BU27">
            <v>-3.0870000000000002</v>
          </cell>
          <cell r="BV27">
            <v>4.8124000000000002</v>
          </cell>
          <cell r="BW27">
            <v>-0.74690000000000001</v>
          </cell>
          <cell r="BX27">
            <v>35.985700000000001</v>
          </cell>
          <cell r="BY27">
            <v>3.2763</v>
          </cell>
          <cell r="BZ27">
            <v>6.8282999999999996</v>
          </cell>
          <cell r="CA27">
            <v>0.5444</v>
          </cell>
          <cell r="CB27">
            <v>0.37369999999999998</v>
          </cell>
          <cell r="CC27">
            <v>1.32E-2</v>
          </cell>
          <cell r="CD27">
            <v>26.758700000000001</v>
          </cell>
          <cell r="CE27">
            <v>2.0695999999999999</v>
          </cell>
          <cell r="CF27">
            <v>57.6023</v>
          </cell>
          <cell r="CG27">
            <v>43.8626</v>
          </cell>
          <cell r="CH27">
            <v>-0.85229999999999995</v>
          </cell>
          <cell r="CI27">
            <v>10.090999999999999</v>
          </cell>
          <cell r="CJ27">
            <v>0.81620000000000004</v>
          </cell>
          <cell r="CK27">
            <v>3.6486999999999998</v>
          </cell>
          <cell r="CL27">
            <v>3.5999999999999997E-2</v>
          </cell>
          <cell r="CM27">
            <v>28.037400000000002</v>
          </cell>
          <cell r="CN27">
            <v>-0.34710000000000002</v>
          </cell>
          <cell r="CO27">
            <v>21.8748</v>
          </cell>
          <cell r="CP27">
            <v>0.96030000000000004</v>
          </cell>
          <cell r="CQ27">
            <v>-6.0495999999999999</v>
          </cell>
          <cell r="CR27">
            <v>-0.61329999999999996</v>
          </cell>
          <cell r="CS27">
            <v>-0.33879999999999999</v>
          </cell>
          <cell r="CT27">
            <v>-5.1700000000000003E-2</v>
          </cell>
          <cell r="CU27">
            <v>2.9003999999999999</v>
          </cell>
          <cell r="CV27">
            <v>-8.1799999999999998E-2</v>
          </cell>
          <cell r="CW27">
            <v>30.042899999999999</v>
          </cell>
          <cell r="CX27">
            <v>1.8725000000000001</v>
          </cell>
          <cell r="CY27">
            <v>8.8512000000000004</v>
          </cell>
          <cell r="CZ27">
            <v>-3.1E-2</v>
          </cell>
          <cell r="DA27">
            <v>2.4068000000000001</v>
          </cell>
          <cell r="DB27">
            <v>-1.7081</v>
          </cell>
          <cell r="DC27">
            <v>124</v>
          </cell>
          <cell r="DD27">
            <v>2613.5925000000002</v>
          </cell>
          <cell r="DE27">
            <v>1.9199999999999998E-2</v>
          </cell>
          <cell r="DF27">
            <v>1.04E-2</v>
          </cell>
          <cell r="DG27">
            <v>10.5146</v>
          </cell>
          <cell r="DH27">
            <v>-1.3073999999999999</v>
          </cell>
          <cell r="DI27">
            <v>34.474400000000003</v>
          </cell>
          <cell r="DJ27">
            <v>1.4127000000000001</v>
          </cell>
          <cell r="DK27">
            <v>-4.5610999999999997</v>
          </cell>
          <cell r="DL27">
            <v>-0.42649999999999999</v>
          </cell>
          <cell r="DM27">
            <v>0.77500000000000002</v>
          </cell>
          <cell r="DN27">
            <v>1.03E-2</v>
          </cell>
          <cell r="DO27">
            <v>11.913</v>
          </cell>
          <cell r="DP27">
            <v>0.7228</v>
          </cell>
          <cell r="DQ27">
            <v>24.417899999999999</v>
          </cell>
          <cell r="DR27">
            <v>1.4794</v>
          </cell>
          <cell r="DS27">
            <v>-14.496</v>
          </cell>
          <cell r="DT27">
            <v>-2.1107</v>
          </cell>
          <cell r="DU27">
            <v>-2.1539000000000001</v>
          </cell>
          <cell r="DV27">
            <v>-1.0779000000000001</v>
          </cell>
          <cell r="DW27">
            <v>27.9678</v>
          </cell>
          <cell r="DX27">
            <v>1.4024000000000001</v>
          </cell>
          <cell r="DY27">
            <v>-11.9809</v>
          </cell>
          <cell r="DZ27">
            <v>-1.3382000000000001</v>
          </cell>
          <cell r="EA27">
            <v>-3.2242000000000002</v>
          </cell>
          <cell r="EB27">
            <v>-0.4138</v>
          </cell>
          <cell r="EC27">
            <v>5.7618</v>
          </cell>
          <cell r="ED27">
            <v>7.0400000000000004E-2</v>
          </cell>
          <cell r="EE27">
            <v>-32.758699999999997</v>
          </cell>
          <cell r="EF27">
            <v>-4.0351999999999997</v>
          </cell>
          <cell r="EG27">
            <v>-5.6376999999999997</v>
          </cell>
          <cell r="EH27">
            <v>-1.9007000000000001</v>
          </cell>
          <cell r="EI27">
            <v>5.8102</v>
          </cell>
          <cell r="EJ27">
            <v>0.35780000000000001</v>
          </cell>
          <cell r="EK27">
            <v>-31.626999999999999</v>
          </cell>
          <cell r="EL27">
            <v>-3.1953999999999998</v>
          </cell>
          <cell r="EM27">
            <v>55.947600000000001</v>
          </cell>
          <cell r="EN27">
            <v>4.1924999999999999</v>
          </cell>
          <cell r="EO27">
            <v>24.474900000000002</v>
          </cell>
          <cell r="EP27">
            <v>1.5323</v>
          </cell>
          <cell r="EQ27">
            <v>-4.9329000000000001</v>
          </cell>
          <cell r="ER27">
            <v>-2.5293000000000001</v>
          </cell>
          <cell r="ES27">
            <v>-2.1396000000000002</v>
          </cell>
          <cell r="ET27">
            <v>2.0215999999999998</v>
          </cell>
          <cell r="EU27">
            <v>-12.042899999999999</v>
          </cell>
          <cell r="EV27">
            <v>1.0676000000000001</v>
          </cell>
          <cell r="EW27">
            <v>0.158</v>
          </cell>
          <cell r="EX27">
            <v>-18.927</v>
          </cell>
          <cell r="EY27">
            <v>-7.0719000000000003</v>
          </cell>
          <cell r="EZ27">
            <v>-9.0893999999999995</v>
          </cell>
          <cell r="FA27">
            <v>0.23050000000000001</v>
          </cell>
          <cell r="FB27">
            <v>29.084</v>
          </cell>
          <cell r="FC27">
            <v>6.2645999999999997</v>
          </cell>
          <cell r="FD27">
            <v>14.398099999999999</v>
          </cell>
          <cell r="FE27">
            <v>11.911099999999999</v>
          </cell>
          <cell r="FF27">
            <v>-0.32119999999999999</v>
          </cell>
          <cell r="FG27">
            <v>14.5547</v>
          </cell>
          <cell r="FH27">
            <v>0.92669999999999997</v>
          </cell>
          <cell r="FI27">
            <v>0.66349999999999998</v>
          </cell>
          <cell r="FJ27">
            <v>1.0865</v>
          </cell>
          <cell r="FK27">
            <v>21.301300000000001</v>
          </cell>
          <cell r="FL27">
            <v>4.3750999999999998</v>
          </cell>
          <cell r="FM27">
            <v>14.7239</v>
          </cell>
          <cell r="FN27">
            <v>0.33189999999999997</v>
          </cell>
          <cell r="FO27">
            <v>-13.4871</v>
          </cell>
          <cell r="FP27">
            <v>-0.99139999999999995</v>
          </cell>
          <cell r="FQ27">
            <v>-11.5169</v>
          </cell>
          <cell r="FR27">
            <v>-7.0225</v>
          </cell>
          <cell r="FS27">
            <v>-9.7530000000000001</v>
          </cell>
          <cell r="FT27">
            <v>-0.90580000000000005</v>
          </cell>
          <cell r="FU27">
            <v>-2.8129</v>
          </cell>
          <cell r="FV27">
            <v>-0.65310000000000001</v>
          </cell>
          <cell r="FW27">
            <v>7.7827000000000002</v>
          </cell>
          <cell r="FX27">
            <v>2.4904999999999999</v>
          </cell>
          <cell r="FY27">
            <v>-3.2071000000000001</v>
          </cell>
          <cell r="FZ27">
            <v>-0.158</v>
          </cell>
          <cell r="GA27">
            <v>5.9809000000000001</v>
          </cell>
          <cell r="GB27">
            <v>0.87749999999999995</v>
          </cell>
          <cell r="GC27">
            <v>-9.1881000000000004</v>
          </cell>
          <cell r="GD27">
            <v>-1.1859</v>
          </cell>
          <cell r="GE27">
            <v>20.930499999999999</v>
          </cell>
          <cell r="GF27">
            <v>1.2135</v>
          </cell>
          <cell r="GG27">
            <v>0</v>
          </cell>
          <cell r="GH27">
            <v>0</v>
          </cell>
          <cell r="GI27">
            <v>54.560200000000002</v>
          </cell>
          <cell r="GJ27">
            <v>4.4115000000000002</v>
          </cell>
          <cell r="GK27">
            <v>-102.1148</v>
          </cell>
          <cell r="GL27">
            <v>-7.8556999999999997</v>
          </cell>
          <cell r="GM27">
            <v>9.1973000000000003</v>
          </cell>
          <cell r="GN27">
            <v>1.1353</v>
          </cell>
          <cell r="GO27">
            <v>88.458500000000001</v>
          </cell>
          <cell r="GP27">
            <v>7.4279999999999999</v>
          </cell>
          <cell r="GQ27">
            <v>-66.947100000000006</v>
          </cell>
          <cell r="GR27">
            <v>-5.1189999999999998</v>
          </cell>
          <cell r="GS27">
            <v>-8.3032000000000004</v>
          </cell>
          <cell r="GT27">
            <v>-9.7898999999999994</v>
          </cell>
          <cell r="GU27">
            <v>-0.7349</v>
          </cell>
          <cell r="GV27">
            <v>9.6531000000000002</v>
          </cell>
          <cell r="GW27">
            <v>-19.4724</v>
          </cell>
          <cell r="GX27">
            <v>-3.661</v>
          </cell>
          <cell r="GY27">
            <v>-8.4407999999999994</v>
          </cell>
          <cell r="GZ27">
            <v>-0.66149999999999998</v>
          </cell>
          <cell r="HA27">
            <v>4.3263999999999996</v>
          </cell>
          <cell r="HB27">
            <v>-4.1441999999999997</v>
          </cell>
          <cell r="HC27">
            <v>62.837000000000003</v>
          </cell>
          <cell r="HD27">
            <v>5.3285999999999998</v>
          </cell>
          <cell r="HE27">
            <v>1.1494</v>
          </cell>
          <cell r="HF27">
            <v>15.293900000000001</v>
          </cell>
          <cell r="HG27">
            <v>8.8170000000000002</v>
          </cell>
          <cell r="HH27">
            <v>2.9573999999999998</v>
          </cell>
          <cell r="HI27">
            <v>2.1109</v>
          </cell>
          <cell r="HJ27">
            <v>-0.41639999999999999</v>
          </cell>
          <cell r="HK27">
            <v>-4.8099999999999997E-2</v>
          </cell>
          <cell r="HL27">
            <v>37.551099999999998</v>
          </cell>
          <cell r="HM27">
            <v>-44.601999999999997</v>
          </cell>
          <cell r="HN27">
            <v>-3.0948000000000002</v>
          </cell>
          <cell r="HO27">
            <v>25.730899999999998</v>
          </cell>
          <cell r="HP27">
            <v>0.72370000000000001</v>
          </cell>
          <cell r="HQ27">
            <v>-45.841999999999999</v>
          </cell>
          <cell r="HR27">
            <v>-2.6467999999999998</v>
          </cell>
          <cell r="HS27">
            <v>127.995</v>
          </cell>
          <cell r="HT27">
            <v>5.7415000000000003</v>
          </cell>
          <cell r="HU27">
            <v>43.8626</v>
          </cell>
          <cell r="HV27">
            <v>74.955200000000005</v>
          </cell>
          <cell r="HW27">
            <v>3.1017999999999999</v>
          </cell>
          <cell r="HX27">
            <v>0.80589999999999995</v>
          </cell>
          <cell r="HY27">
            <v>-0.1273</v>
          </cell>
          <cell r="HZ27">
            <v>43.056699999999999</v>
          </cell>
          <cell r="IA27">
            <v>0.1273</v>
          </cell>
          <cell r="IB27">
            <v>14.591699999999999</v>
          </cell>
          <cell r="IC27">
            <v>-0.3619</v>
          </cell>
          <cell r="ID27">
            <v>28.4649</v>
          </cell>
          <cell r="IE27">
            <v>0.48920000000000002</v>
          </cell>
          <cell r="IF27">
            <v>-11.821199999999999</v>
          </cell>
          <cell r="IG27">
            <v>-8.6365999999999996</v>
          </cell>
          <cell r="IH27">
            <v>-0.65759999999999996</v>
          </cell>
          <cell r="II27">
            <v>19.138500000000001</v>
          </cell>
          <cell r="IJ27">
            <v>1.538</v>
          </cell>
          <cell r="IK27">
            <v>-6.5769000000000002</v>
          </cell>
          <cell r="IL27">
            <v>-0.48720000000000002</v>
          </cell>
          <cell r="IM27">
            <v>47.033099999999997</v>
          </cell>
          <cell r="IN27">
            <v>4.4958</v>
          </cell>
          <cell r="IO27">
            <v>-62.779299999999999</v>
          </cell>
          <cell r="IP27">
            <v>-4.8890000000000002</v>
          </cell>
          <cell r="IQ27">
            <v>244.375</v>
          </cell>
          <cell r="IR27">
            <v>212.83340000000001</v>
          </cell>
          <cell r="IS27">
            <v>242.12970000000001</v>
          </cell>
          <cell r="IT27">
            <v>0</v>
          </cell>
        </row>
        <row r="28">
          <cell r="A28">
            <v>21</v>
          </cell>
          <cell r="B28" t="str">
            <v>Mittelhausbergen</v>
          </cell>
          <cell r="C28">
            <v>141</v>
          </cell>
          <cell r="D28">
            <v>1.6379999999999999</v>
          </cell>
          <cell r="E28">
            <v>-0.12809999999999999</v>
          </cell>
          <cell r="F28">
            <v>-8.3331</v>
          </cell>
          <cell r="G28">
            <v>-0.61870000000000003</v>
          </cell>
          <cell r="H28">
            <v>20.202999999999999</v>
          </cell>
          <cell r="I28">
            <v>0.66979999999999995</v>
          </cell>
          <cell r="J28">
            <v>-8.4159000000000006</v>
          </cell>
          <cell r="K28">
            <v>-0.8</v>
          </cell>
          <cell r="L28">
            <v>-21.165199999999999</v>
          </cell>
          <cell r="M28">
            <v>-1.5270999999999999</v>
          </cell>
          <cell r="N28">
            <v>72.185199999999995</v>
          </cell>
          <cell r="O28">
            <v>2.1760999999999999</v>
          </cell>
          <cell r="P28">
            <v>-31.791399999999999</v>
          </cell>
          <cell r="Q28">
            <v>-2.8923999999999999</v>
          </cell>
          <cell r="R28">
            <v>24.469799999999999</v>
          </cell>
          <cell r="S28">
            <v>0.1336</v>
          </cell>
          <cell r="T28">
            <v>71.375299999999996</v>
          </cell>
          <cell r="U28">
            <v>2.3231000000000002</v>
          </cell>
          <cell r="V28">
            <v>20.834199999999999</v>
          </cell>
          <cell r="W28">
            <v>0.66369999999999996</v>
          </cell>
          <cell r="X28">
            <v>12.6358</v>
          </cell>
          <cell r="Y28">
            <v>-0.34610000000000002</v>
          </cell>
          <cell r="Z28">
            <v>5.9116999999999997</v>
          </cell>
          <cell r="AA28">
            <v>-0.86</v>
          </cell>
          <cell r="AB28">
            <v>18.958200000000001</v>
          </cell>
          <cell r="AC28">
            <v>-0.3644</v>
          </cell>
          <cell r="AD28">
            <v>-21.351199999999999</v>
          </cell>
          <cell r="AE28">
            <v>-2.5274000000000001</v>
          </cell>
          <cell r="AF28">
            <v>51.170099999999998</v>
          </cell>
          <cell r="AG28">
            <v>1.1512</v>
          </cell>
          <cell r="AH28">
            <v>73.675299999999993</v>
          </cell>
          <cell r="AI28">
            <v>2.9466999999999999</v>
          </cell>
          <cell r="AJ28">
            <v>-1.2593000000000001</v>
          </cell>
          <cell r="AK28">
            <v>-1.3202</v>
          </cell>
          <cell r="AL28">
            <v>50.049700000000001</v>
          </cell>
          <cell r="AM28">
            <v>-1.6666000000000001</v>
          </cell>
          <cell r="AN28">
            <v>92.209500000000006</v>
          </cell>
          <cell r="AO28">
            <v>2.9868999999999999</v>
          </cell>
          <cell r="AP28">
            <v>124.8454</v>
          </cell>
          <cell r="AQ28">
            <v>4.0979000000000001</v>
          </cell>
          <cell r="AR28">
            <v>-0.124</v>
          </cell>
          <cell r="AS28">
            <v>0.26219999999999999</v>
          </cell>
          <cell r="AT28">
            <v>6.0244999999999997</v>
          </cell>
          <cell r="AU28">
            <v>0.06</v>
          </cell>
          <cell r="AV28">
            <v>19.524100000000001</v>
          </cell>
          <cell r="AW28">
            <v>0.45300000000000001</v>
          </cell>
          <cell r="AX28">
            <v>141.9992</v>
          </cell>
          <cell r="AY28">
            <v>-0.99919999999999998</v>
          </cell>
          <cell r="AZ28">
            <v>-7.6300000000000007E-2</v>
          </cell>
          <cell r="BA28">
            <v>140.62809999999999</v>
          </cell>
          <cell r="BB28">
            <v>100.20399999999999</v>
          </cell>
          <cell r="BC28">
            <v>5.3019999999999996</v>
          </cell>
          <cell r="BD28">
            <v>52.5867</v>
          </cell>
          <cell r="BE28">
            <v>2.9664999999999999</v>
          </cell>
          <cell r="BF28">
            <v>47.617199999999997</v>
          </cell>
          <cell r="BG28">
            <v>2.3353999999999999</v>
          </cell>
          <cell r="BH28">
            <v>50.695900000000002</v>
          </cell>
          <cell r="BI28">
            <v>-4.1657999999999999</v>
          </cell>
          <cell r="BJ28">
            <v>-10.271800000000001</v>
          </cell>
          <cell r="BK28">
            <v>-1.1361000000000001</v>
          </cell>
          <cell r="BL28">
            <v>6.7632000000000003</v>
          </cell>
          <cell r="BM28">
            <v>0.214</v>
          </cell>
          <cell r="BN28">
            <v>148.68260000000001</v>
          </cell>
          <cell r="BO28">
            <v>48.771000000000001</v>
          </cell>
          <cell r="BP28">
            <v>-3.9699999999999999E-2</v>
          </cell>
          <cell r="BQ28">
            <v>17.477499999999999</v>
          </cell>
          <cell r="BR28">
            <v>-1.4225000000000001</v>
          </cell>
          <cell r="BS28">
            <v>45.470799999999997</v>
          </cell>
          <cell r="BT28">
            <v>53.608600000000003</v>
          </cell>
          <cell r="BU28">
            <v>4.0784000000000002</v>
          </cell>
          <cell r="BV28">
            <v>41.378399999999999</v>
          </cell>
          <cell r="BW28">
            <v>5.0259999999999998</v>
          </cell>
          <cell r="BX28">
            <v>-52.0351</v>
          </cell>
          <cell r="BY28">
            <v>-9.3213000000000008</v>
          </cell>
          <cell r="BZ28">
            <v>-1.5254000000000001</v>
          </cell>
          <cell r="CA28">
            <v>-0.39489999999999997</v>
          </cell>
          <cell r="CB28">
            <v>4.0444000000000004</v>
          </cell>
          <cell r="CC28">
            <v>0.6119</v>
          </cell>
          <cell r="CD28">
            <v>-15.5526</v>
          </cell>
          <cell r="CE28">
            <v>-2.7035999999999998</v>
          </cell>
          <cell r="CF28">
            <v>165.10419999999999</v>
          </cell>
          <cell r="CG28">
            <v>147.58510000000001</v>
          </cell>
          <cell r="CH28">
            <v>-0.63570000000000004</v>
          </cell>
          <cell r="CI28">
            <v>6.1696999999999997</v>
          </cell>
          <cell r="CJ28">
            <v>0.37509999999999999</v>
          </cell>
          <cell r="CK28">
            <v>11.349500000000001</v>
          </cell>
          <cell r="CL28">
            <v>0.26069999999999999</v>
          </cell>
          <cell r="CM28">
            <v>97.207300000000004</v>
          </cell>
          <cell r="CN28">
            <v>0.31159999999999999</v>
          </cell>
          <cell r="CO28">
            <v>53.2744</v>
          </cell>
          <cell r="CP28">
            <v>0.2006</v>
          </cell>
          <cell r="CQ28">
            <v>-2.8967000000000001</v>
          </cell>
          <cell r="CR28">
            <v>-0.51219999999999999</v>
          </cell>
          <cell r="CS28">
            <v>-3.3929</v>
          </cell>
          <cell r="CT28">
            <v>-0.72529999999999994</v>
          </cell>
          <cell r="CU28">
            <v>38.565100000000001</v>
          </cell>
          <cell r="CV28">
            <v>1.7787999999999999</v>
          </cell>
          <cell r="CW28">
            <v>66.629300000000001</v>
          </cell>
          <cell r="CX28">
            <v>3.3956</v>
          </cell>
          <cell r="CY28">
            <v>32.479900000000001</v>
          </cell>
          <cell r="CZ28">
            <v>0.6169</v>
          </cell>
          <cell r="DA28">
            <v>13.303699999999999</v>
          </cell>
          <cell r="DB28">
            <v>-5.0659999999999998</v>
          </cell>
          <cell r="DC28">
            <v>141.9992</v>
          </cell>
          <cell r="DD28">
            <v>2568.3182000000002</v>
          </cell>
          <cell r="DE28">
            <v>-0.16300000000000001</v>
          </cell>
          <cell r="DF28">
            <v>-2.1600000000000001E-2</v>
          </cell>
          <cell r="DG28">
            <v>4.9375</v>
          </cell>
          <cell r="DH28">
            <v>-5.9607000000000001</v>
          </cell>
          <cell r="DI28">
            <v>141.4419</v>
          </cell>
          <cell r="DJ28">
            <v>5.8940000000000001</v>
          </cell>
          <cell r="DK28">
            <v>-1.7532000000000001</v>
          </cell>
          <cell r="DL28">
            <v>-0.31140000000000001</v>
          </cell>
          <cell r="DM28">
            <v>5.9477000000000002</v>
          </cell>
          <cell r="DN28">
            <v>-0.14410000000000001</v>
          </cell>
          <cell r="DO28">
            <v>20.701499999999999</v>
          </cell>
          <cell r="DP28">
            <v>0.19900000000000001</v>
          </cell>
          <cell r="DQ28">
            <v>73.933099999999996</v>
          </cell>
          <cell r="DR28">
            <v>4.8217999999999996</v>
          </cell>
          <cell r="DS28">
            <v>31.296800000000001</v>
          </cell>
          <cell r="DT28">
            <v>0.64510000000000001</v>
          </cell>
          <cell r="DU28">
            <v>4.7998000000000003</v>
          </cell>
          <cell r="DV28">
            <v>-1.4933000000000001</v>
          </cell>
          <cell r="DW28">
            <v>12.6593</v>
          </cell>
          <cell r="DX28">
            <v>-3.7170000000000001</v>
          </cell>
          <cell r="DY28">
            <v>-10.1145</v>
          </cell>
          <cell r="DZ28">
            <v>-1.5895999999999999</v>
          </cell>
          <cell r="EA28">
            <v>0.52949999999999997</v>
          </cell>
          <cell r="EB28">
            <v>-0.32790000000000002</v>
          </cell>
          <cell r="EC28">
            <v>-7.7870999999999997</v>
          </cell>
          <cell r="ED28">
            <v>-2.5411999999999999</v>
          </cell>
          <cell r="EE28">
            <v>19.119599999999998</v>
          </cell>
          <cell r="EF28">
            <v>-3.4771000000000001</v>
          </cell>
          <cell r="EG28">
            <v>7.3400999999999996</v>
          </cell>
          <cell r="EH28">
            <v>-2.9152999999999998</v>
          </cell>
          <cell r="EI28">
            <v>17.458300000000001</v>
          </cell>
          <cell r="EJ28">
            <v>1.6409</v>
          </cell>
          <cell r="EK28">
            <v>54.630099999999999</v>
          </cell>
          <cell r="EL28">
            <v>3.7029000000000001</v>
          </cell>
          <cell r="EM28">
            <v>28.0518</v>
          </cell>
          <cell r="EN28">
            <v>-0.92969999999999997</v>
          </cell>
          <cell r="EO28">
            <v>29.0747</v>
          </cell>
          <cell r="EP28">
            <v>0.81840000000000002</v>
          </cell>
          <cell r="EQ28">
            <v>35.828499999999998</v>
          </cell>
          <cell r="ER28">
            <v>-3.5916000000000001</v>
          </cell>
          <cell r="ES28">
            <v>36.154699999999998</v>
          </cell>
          <cell r="ET28">
            <v>-28.7089</v>
          </cell>
          <cell r="EU28">
            <v>40.393700000000003</v>
          </cell>
          <cell r="EV28">
            <v>47.179200000000002</v>
          </cell>
          <cell r="EW28">
            <v>1.4242999999999999</v>
          </cell>
          <cell r="EX28">
            <v>-12.8185</v>
          </cell>
          <cell r="EY28">
            <v>-0.32069999999999999</v>
          </cell>
          <cell r="EZ28">
            <v>43.047400000000003</v>
          </cell>
          <cell r="FA28">
            <v>0.55979999999999996</v>
          </cell>
          <cell r="FB28">
            <v>16.950299999999999</v>
          </cell>
          <cell r="FC28">
            <v>0.38640000000000002</v>
          </cell>
          <cell r="FD28">
            <v>16.759599999999999</v>
          </cell>
          <cell r="FE28">
            <v>26.997599999999998</v>
          </cell>
          <cell r="FF28">
            <v>2.8130999999999999</v>
          </cell>
          <cell r="FG28">
            <v>44.831400000000002</v>
          </cell>
          <cell r="FH28">
            <v>1.4083000000000001</v>
          </cell>
          <cell r="FI28">
            <v>37.669699999999999</v>
          </cell>
          <cell r="FJ28">
            <v>0.18390000000000001</v>
          </cell>
          <cell r="FK28">
            <v>23.2743</v>
          </cell>
          <cell r="FL28">
            <v>2.6899000000000002</v>
          </cell>
          <cell r="FM28">
            <v>21.295000000000002</v>
          </cell>
          <cell r="FN28">
            <v>1.6482000000000001</v>
          </cell>
          <cell r="FO28">
            <v>2.3477999999999999</v>
          </cell>
          <cell r="FP28">
            <v>-0.11020000000000001</v>
          </cell>
          <cell r="FQ28">
            <v>3.2942</v>
          </cell>
          <cell r="FR28">
            <v>8.3489000000000004</v>
          </cell>
          <cell r="FS28">
            <v>5.3776000000000002</v>
          </cell>
          <cell r="FT28">
            <v>0.35549999999999998</v>
          </cell>
          <cell r="FU28">
            <v>5.7026000000000003</v>
          </cell>
          <cell r="FV28">
            <v>1.165</v>
          </cell>
          <cell r="FW28">
            <v>-6.3239999999999998</v>
          </cell>
          <cell r="FX28">
            <v>-3.6093000000000002</v>
          </cell>
          <cell r="FY28">
            <v>-11.0246</v>
          </cell>
          <cell r="FZ28">
            <v>-1.4242999999999999</v>
          </cell>
          <cell r="GA28">
            <v>-2.3664999999999998</v>
          </cell>
          <cell r="GB28">
            <v>-0.69140000000000001</v>
          </cell>
          <cell r="GC28">
            <v>-8.6579999999999995</v>
          </cell>
          <cell r="GD28">
            <v>-2.1638000000000002</v>
          </cell>
          <cell r="GE28">
            <v>-14.8424</v>
          </cell>
          <cell r="GF28">
            <v>-1.3996999999999999</v>
          </cell>
          <cell r="GG28">
            <v>5.0971000000000002</v>
          </cell>
          <cell r="GH28">
            <v>0.51300000000000001</v>
          </cell>
          <cell r="GI28">
            <v>-10.0359</v>
          </cell>
          <cell r="GJ28">
            <v>-1.302</v>
          </cell>
          <cell r="GK28">
            <v>78.692400000000006</v>
          </cell>
          <cell r="GL28">
            <v>7.2137000000000002</v>
          </cell>
          <cell r="GM28">
            <v>-42.578000000000003</v>
          </cell>
          <cell r="GN28">
            <v>-5.3489000000000004</v>
          </cell>
          <cell r="GO28">
            <v>-46.697499999999998</v>
          </cell>
          <cell r="GP28">
            <v>-5.5823</v>
          </cell>
          <cell r="GQ28">
            <v>44.6066</v>
          </cell>
          <cell r="GR28">
            <v>4.5065999999999997</v>
          </cell>
          <cell r="GS28">
            <v>73.646600000000007</v>
          </cell>
          <cell r="GT28">
            <v>10.573</v>
          </cell>
          <cell r="GU28">
            <v>-3.5999999999999999E-3</v>
          </cell>
          <cell r="GV28">
            <v>38.773699999999998</v>
          </cell>
          <cell r="GW28">
            <v>1.6285000000000001</v>
          </cell>
          <cell r="GX28">
            <v>-1.6412</v>
          </cell>
          <cell r="GY28">
            <v>8.1441999999999997</v>
          </cell>
          <cell r="GZ28">
            <v>0.17330000000000001</v>
          </cell>
          <cell r="HA28">
            <v>-7.5438000000000001</v>
          </cell>
          <cell r="HB28">
            <v>34.620699999999999</v>
          </cell>
          <cell r="HC28">
            <v>122.4524</v>
          </cell>
          <cell r="HD28">
            <v>-8.4526000000000003</v>
          </cell>
          <cell r="HE28">
            <v>-2.2665999999999999</v>
          </cell>
          <cell r="HF28">
            <v>-15.834199999999999</v>
          </cell>
          <cell r="HG28">
            <v>-2.6850999999999998</v>
          </cell>
          <cell r="HH28">
            <v>0.94110000000000005</v>
          </cell>
          <cell r="HI28">
            <v>-1.7912999999999999</v>
          </cell>
          <cell r="HJ28">
            <v>-2.9723999999999999</v>
          </cell>
          <cell r="HK28">
            <v>-0.31240000000000001</v>
          </cell>
          <cell r="HL28">
            <v>154.68219999999999</v>
          </cell>
          <cell r="HM28">
            <v>-28.8048</v>
          </cell>
          <cell r="HN28">
            <v>-4.9259000000000004</v>
          </cell>
          <cell r="HO28">
            <v>13.803000000000001</v>
          </cell>
          <cell r="HP28">
            <v>-1.0283</v>
          </cell>
          <cell r="HQ28">
            <v>8.1991999999999994</v>
          </cell>
          <cell r="HR28">
            <v>-1.2806999999999999</v>
          </cell>
          <cell r="HS28">
            <v>175.2878</v>
          </cell>
          <cell r="HT28">
            <v>6.2065999999999999</v>
          </cell>
          <cell r="HU28">
            <v>147.58510000000001</v>
          </cell>
          <cell r="HV28">
            <v>152.6146</v>
          </cell>
          <cell r="HW28">
            <v>2.0091000000000001</v>
          </cell>
          <cell r="HX28">
            <v>12.680199999999999</v>
          </cell>
          <cell r="HY28">
            <v>0.5131</v>
          </cell>
          <cell r="HZ28">
            <v>134.90479999999999</v>
          </cell>
          <cell r="IA28">
            <v>-0.5131</v>
          </cell>
          <cell r="IB28">
            <v>98.147000000000006</v>
          </cell>
          <cell r="IC28">
            <v>2.5123000000000002</v>
          </cell>
          <cell r="ID28">
            <v>36.757800000000003</v>
          </cell>
          <cell r="IE28">
            <v>-3.0255000000000001</v>
          </cell>
          <cell r="IF28">
            <v>35.286499999999997</v>
          </cell>
          <cell r="IG28">
            <v>18.739999999999998</v>
          </cell>
          <cell r="IH28">
            <v>1.859</v>
          </cell>
          <cell r="II28">
            <v>-24.945</v>
          </cell>
          <cell r="IJ28">
            <v>-2.6688999999999998</v>
          </cell>
          <cell r="IK28">
            <v>74.263000000000005</v>
          </cell>
          <cell r="IL28">
            <v>7.5038999999999998</v>
          </cell>
          <cell r="IM28">
            <v>-26.005199999999999</v>
          </cell>
          <cell r="IN28">
            <v>-5.6551</v>
          </cell>
          <cell r="IO28">
            <v>-6.7663000000000002</v>
          </cell>
          <cell r="IP28">
            <v>-1.0389999999999999</v>
          </cell>
          <cell r="IQ28">
            <v>0</v>
          </cell>
          <cell r="IR28">
            <v>101.26990000000001</v>
          </cell>
          <cell r="IS28">
            <v>0</v>
          </cell>
          <cell r="IT28">
            <v>0</v>
          </cell>
        </row>
        <row r="29">
          <cell r="A29">
            <v>22</v>
          </cell>
          <cell r="B29" t="str">
            <v>Mundolsheim</v>
          </cell>
          <cell r="C29">
            <v>495</v>
          </cell>
          <cell r="D29">
            <v>31</v>
          </cell>
          <cell r="E29">
            <v>0.34079999999999999</v>
          </cell>
          <cell r="F29">
            <v>29</v>
          </cell>
          <cell r="G29">
            <v>0.2727</v>
          </cell>
          <cell r="H29">
            <v>84</v>
          </cell>
          <cell r="I29">
            <v>1.1116999999999999</v>
          </cell>
          <cell r="J29">
            <v>48</v>
          </cell>
          <cell r="K29">
            <v>0.2447</v>
          </cell>
          <cell r="L29">
            <v>-25</v>
          </cell>
          <cell r="M29">
            <v>-1.1434</v>
          </cell>
          <cell r="N29">
            <v>143</v>
          </cell>
          <cell r="O29">
            <v>1.3692</v>
          </cell>
          <cell r="P29">
            <v>9</v>
          </cell>
          <cell r="Q29">
            <v>-1.7603</v>
          </cell>
          <cell r="R29">
            <v>-106</v>
          </cell>
          <cell r="S29">
            <v>-3.8828999999999998</v>
          </cell>
          <cell r="T29">
            <v>248</v>
          </cell>
          <cell r="U29">
            <v>3.3306</v>
          </cell>
          <cell r="V29">
            <v>34</v>
          </cell>
          <cell r="W29">
            <v>0.11700000000000001</v>
          </cell>
          <cell r="X29">
            <v>163</v>
          </cell>
          <cell r="Y29">
            <v>1.6933</v>
          </cell>
          <cell r="Z29">
            <v>52</v>
          </cell>
          <cell r="AA29">
            <v>-0.33689999999999998</v>
          </cell>
          <cell r="AB29">
            <v>150</v>
          </cell>
          <cell r="AC29">
            <v>1.2875000000000001</v>
          </cell>
          <cell r="AD29">
            <v>-183</v>
          </cell>
          <cell r="AE29">
            <v>-5.8121</v>
          </cell>
          <cell r="AF29">
            <v>222</v>
          </cell>
          <cell r="AG29">
            <v>2.2917000000000001</v>
          </cell>
          <cell r="AH29">
            <v>91</v>
          </cell>
          <cell r="AI29">
            <v>0.87649999999999995</v>
          </cell>
          <cell r="AJ29">
            <v>148</v>
          </cell>
          <cell r="AK29">
            <v>0.87250000000000005</v>
          </cell>
          <cell r="AL29">
            <v>65</v>
          </cell>
          <cell r="AM29">
            <v>-4.32</v>
          </cell>
          <cell r="AN29">
            <v>282</v>
          </cell>
          <cell r="AO29">
            <v>3.4476</v>
          </cell>
          <cell r="AP29">
            <v>313</v>
          </cell>
          <cell r="AQ29">
            <v>3.1682000000000001</v>
          </cell>
          <cell r="AR29">
            <v>-4.0399999999999998E-2</v>
          </cell>
          <cell r="AS29">
            <v>0.11990000000000001</v>
          </cell>
          <cell r="AT29">
            <v>105</v>
          </cell>
          <cell r="AU29">
            <v>1.7581</v>
          </cell>
          <cell r="AV29">
            <v>139</v>
          </cell>
          <cell r="AW29">
            <v>1.9946999999999999</v>
          </cell>
          <cell r="AX29">
            <v>495</v>
          </cell>
          <cell r="AY29">
            <v>0</v>
          </cell>
          <cell r="AZ29">
            <v>0</v>
          </cell>
          <cell r="BA29">
            <v>315.9366</v>
          </cell>
          <cell r="BB29">
            <v>208.74639999999999</v>
          </cell>
          <cell r="BC29">
            <v>5.4389000000000003</v>
          </cell>
          <cell r="BD29">
            <v>129.43799999999999</v>
          </cell>
          <cell r="BE29">
            <v>4.1737000000000002</v>
          </cell>
          <cell r="BF29">
            <v>79.308400000000006</v>
          </cell>
          <cell r="BG29">
            <v>1.2652000000000001</v>
          </cell>
          <cell r="BH29">
            <v>87.293899999999994</v>
          </cell>
          <cell r="BI29">
            <v>-6.0198999999999998</v>
          </cell>
          <cell r="BJ29">
            <v>19.8963</v>
          </cell>
          <cell r="BK29">
            <v>0.58099999999999996</v>
          </cell>
          <cell r="BL29">
            <v>20</v>
          </cell>
          <cell r="BM29">
            <v>2.4138999999999999</v>
          </cell>
          <cell r="BN29">
            <v>511</v>
          </cell>
          <cell r="BO29">
            <v>43.634</v>
          </cell>
          <cell r="BP29">
            <v>-3.0268999999999999</v>
          </cell>
          <cell r="BQ29">
            <v>3.9971000000000001</v>
          </cell>
          <cell r="BR29">
            <v>-3.6587999999999998</v>
          </cell>
          <cell r="BS29">
            <v>82.285300000000007</v>
          </cell>
          <cell r="BT29">
            <v>23.513000000000002</v>
          </cell>
          <cell r="BU29">
            <v>-1.4404999999999999</v>
          </cell>
          <cell r="BV29">
            <v>-5.5186999999999999</v>
          </cell>
          <cell r="BW29">
            <v>-1.4141999999999999</v>
          </cell>
          <cell r="BX29">
            <v>9.5244999999999997</v>
          </cell>
          <cell r="BY29">
            <v>-0.32090000000000002</v>
          </cell>
          <cell r="BZ29">
            <v>39.818399999999997</v>
          </cell>
          <cell r="CA29">
            <v>2.2801999999999998</v>
          </cell>
          <cell r="CB29">
            <v>14.9481</v>
          </cell>
          <cell r="CC29">
            <v>0.89539999999999997</v>
          </cell>
          <cell r="CD29">
            <v>39.662799999999997</v>
          </cell>
          <cell r="CE29">
            <v>0.66569999999999996</v>
          </cell>
          <cell r="CF29">
            <v>412</v>
          </cell>
          <cell r="CG29">
            <v>311</v>
          </cell>
          <cell r="CH29">
            <v>-3.0293000000000001</v>
          </cell>
          <cell r="CI29">
            <v>13</v>
          </cell>
          <cell r="CJ29">
            <v>0.40050000000000002</v>
          </cell>
          <cell r="CK29">
            <v>88</v>
          </cell>
          <cell r="CL29">
            <v>2.6288</v>
          </cell>
          <cell r="CM29">
            <v>114</v>
          </cell>
          <cell r="CN29">
            <v>-4.9191000000000003</v>
          </cell>
          <cell r="CO29">
            <v>193</v>
          </cell>
          <cell r="CP29">
            <v>5.1223999999999998</v>
          </cell>
          <cell r="CQ29">
            <v>4</v>
          </cell>
          <cell r="CR29">
            <v>-0.20330000000000001</v>
          </cell>
          <cell r="CS29">
            <v>23</v>
          </cell>
          <cell r="CT29">
            <v>0.77500000000000002</v>
          </cell>
          <cell r="CU29">
            <v>98</v>
          </cell>
          <cell r="CV29">
            <v>3.3925999999999998</v>
          </cell>
          <cell r="CW29">
            <v>102</v>
          </cell>
          <cell r="CX29">
            <v>1.9298999999999999</v>
          </cell>
          <cell r="CY29">
            <v>51</v>
          </cell>
          <cell r="CZ29">
            <v>-0.87280000000000002</v>
          </cell>
          <cell r="DA29">
            <v>37</v>
          </cell>
          <cell r="DB29">
            <v>-5.2247000000000003</v>
          </cell>
          <cell r="DC29">
            <v>495</v>
          </cell>
          <cell r="DD29">
            <v>5657</v>
          </cell>
          <cell r="DE29">
            <v>-9.5000000000000001E-2</v>
          </cell>
          <cell r="DF29">
            <v>2.0999999999999999E-3</v>
          </cell>
          <cell r="DG29">
            <v>24</v>
          </cell>
          <cell r="DH29">
            <v>-6.6105999999999998</v>
          </cell>
          <cell r="DI29">
            <v>273</v>
          </cell>
          <cell r="DJ29">
            <v>6.1718999999999999</v>
          </cell>
          <cell r="DK29">
            <v>6</v>
          </cell>
          <cell r="DL29">
            <v>4.2000000000000003E-2</v>
          </cell>
          <cell r="DM29">
            <v>30</v>
          </cell>
          <cell r="DN29">
            <v>1.2384999999999999</v>
          </cell>
          <cell r="DO29">
            <v>86</v>
          </cell>
          <cell r="DP29">
            <v>2.653</v>
          </cell>
          <cell r="DQ29">
            <v>103</v>
          </cell>
          <cell r="DR29">
            <v>1.6125</v>
          </cell>
          <cell r="DS29">
            <v>42</v>
          </cell>
          <cell r="DT29">
            <v>-1.1383000000000001</v>
          </cell>
          <cell r="DU29">
            <v>6</v>
          </cell>
          <cell r="DV29">
            <v>-2.6246</v>
          </cell>
          <cell r="DW29">
            <v>38</v>
          </cell>
          <cell r="DX29">
            <v>-1.7831999999999999</v>
          </cell>
          <cell r="DY29">
            <v>5</v>
          </cell>
          <cell r="DZ29">
            <v>-0.27010000000000001</v>
          </cell>
          <cell r="EA29">
            <v>-31</v>
          </cell>
          <cell r="EB29">
            <v>-2.6301999999999999</v>
          </cell>
          <cell r="EC29">
            <v>10</v>
          </cell>
          <cell r="ED29">
            <v>-3.3803000000000001</v>
          </cell>
          <cell r="EE29">
            <v>52</v>
          </cell>
          <cell r="EF29">
            <v>-2.7966000000000002</v>
          </cell>
          <cell r="EG29">
            <v>-20</v>
          </cell>
          <cell r="EH29">
            <v>-2.9161000000000001</v>
          </cell>
          <cell r="EI29">
            <v>74</v>
          </cell>
          <cell r="EJ29">
            <v>2.6459000000000001</v>
          </cell>
          <cell r="EK29">
            <v>195</v>
          </cell>
          <cell r="EL29">
            <v>7.2439999999999998</v>
          </cell>
          <cell r="EM29">
            <v>92</v>
          </cell>
          <cell r="EN29">
            <v>2.2387999999999999</v>
          </cell>
          <cell r="EO29">
            <v>5</v>
          </cell>
          <cell r="EP29">
            <v>-1.9215</v>
          </cell>
          <cell r="EQ29">
            <v>19</v>
          </cell>
          <cell r="ER29">
            <v>-7.5613000000000001</v>
          </cell>
          <cell r="ES29">
            <v>50</v>
          </cell>
          <cell r="ET29">
            <v>4</v>
          </cell>
          <cell r="EU29">
            <v>152</v>
          </cell>
          <cell r="EV29">
            <v>161</v>
          </cell>
          <cell r="EW29">
            <v>3.9925999999999999</v>
          </cell>
          <cell r="EX29">
            <v>36</v>
          </cell>
          <cell r="EY29">
            <v>7.2210000000000001</v>
          </cell>
          <cell r="EZ29">
            <v>142</v>
          </cell>
          <cell r="FA29">
            <v>-0.13100000000000001</v>
          </cell>
          <cell r="FB29">
            <v>-17</v>
          </cell>
          <cell r="FC29">
            <v>4.9092000000000002</v>
          </cell>
          <cell r="FD29">
            <v>42</v>
          </cell>
          <cell r="FE29">
            <v>41</v>
          </cell>
          <cell r="FF29">
            <v>0.20730000000000001</v>
          </cell>
          <cell r="FG29">
            <v>147</v>
          </cell>
          <cell r="FH29">
            <v>3.6320000000000001</v>
          </cell>
          <cell r="FI29">
            <v>125</v>
          </cell>
          <cell r="FJ29">
            <v>-0.5837</v>
          </cell>
          <cell r="FK29">
            <v>-13</v>
          </cell>
          <cell r="FL29">
            <v>4.8977000000000004</v>
          </cell>
          <cell r="FM29">
            <v>30</v>
          </cell>
          <cell r="FN29">
            <v>-0.74250000000000005</v>
          </cell>
          <cell r="FO29">
            <v>14</v>
          </cell>
          <cell r="FP29">
            <v>7.4899999999999994E-2</v>
          </cell>
          <cell r="FQ29">
            <v>1</v>
          </cell>
          <cell r="FR29">
            <v>-3.0139</v>
          </cell>
          <cell r="FS29">
            <v>17</v>
          </cell>
          <cell r="FT29">
            <v>0.48580000000000001</v>
          </cell>
          <cell r="FU29">
            <v>11</v>
          </cell>
          <cell r="FV29">
            <v>0.94979999999999998</v>
          </cell>
          <cell r="FW29">
            <v>-4</v>
          </cell>
          <cell r="FX29">
            <v>-0.5706</v>
          </cell>
          <cell r="FY29">
            <v>-111</v>
          </cell>
          <cell r="FZ29">
            <v>-3.9925999999999999</v>
          </cell>
          <cell r="GA29">
            <v>-65</v>
          </cell>
          <cell r="GB29">
            <v>-5.3513999999999999</v>
          </cell>
          <cell r="GC29">
            <v>-46</v>
          </cell>
          <cell r="GD29">
            <v>-2.6231</v>
          </cell>
          <cell r="GE29">
            <v>-29</v>
          </cell>
          <cell r="GF29">
            <v>-1.0808</v>
          </cell>
          <cell r="GG29">
            <v>0</v>
          </cell>
          <cell r="GH29">
            <v>0</v>
          </cell>
          <cell r="GI29">
            <v>19.740600000000001</v>
          </cell>
          <cell r="GJ29">
            <v>0.36</v>
          </cell>
          <cell r="GK29">
            <v>-10.899100000000001</v>
          </cell>
          <cell r="GL29">
            <v>-2.5207000000000002</v>
          </cell>
          <cell r="GM29">
            <v>33.910699999999999</v>
          </cell>
          <cell r="GN29">
            <v>-0.81559999999999999</v>
          </cell>
          <cell r="GO29">
            <v>23.9971</v>
          </cell>
          <cell r="GP29">
            <v>-1.2098</v>
          </cell>
          <cell r="GQ29">
            <v>119.3343</v>
          </cell>
          <cell r="GR29">
            <v>4.1860999999999997</v>
          </cell>
          <cell r="GS29">
            <v>113</v>
          </cell>
          <cell r="GT29">
            <v>-30</v>
          </cell>
          <cell r="GU29">
            <v>-2.4634999999999998</v>
          </cell>
          <cell r="GV29">
            <v>34</v>
          </cell>
          <cell r="GW29">
            <v>-29</v>
          </cell>
          <cell r="GX29">
            <v>-3.6475</v>
          </cell>
          <cell r="GY29">
            <v>34</v>
          </cell>
          <cell r="GZ29">
            <v>1.1579999999999999</v>
          </cell>
          <cell r="HA29">
            <v>29</v>
          </cell>
          <cell r="HB29">
            <v>48</v>
          </cell>
          <cell r="HC29">
            <v>280</v>
          </cell>
          <cell r="HD29">
            <v>29</v>
          </cell>
          <cell r="HE29">
            <v>0.62090000000000001</v>
          </cell>
          <cell r="HF29">
            <v>-40</v>
          </cell>
          <cell r="HG29">
            <v>-8.2213999999999992</v>
          </cell>
          <cell r="HH29">
            <v>10</v>
          </cell>
          <cell r="HI29">
            <v>3.621</v>
          </cell>
          <cell r="HJ29">
            <v>-9</v>
          </cell>
          <cell r="HK29">
            <v>-0.33169999999999999</v>
          </cell>
          <cell r="HL29">
            <v>342</v>
          </cell>
          <cell r="HM29">
            <v>-61</v>
          </cell>
          <cell r="HN29">
            <v>-5.5054999999999996</v>
          </cell>
          <cell r="HO29">
            <v>-19</v>
          </cell>
          <cell r="HP29">
            <v>-3.0367000000000002</v>
          </cell>
          <cell r="HQ29">
            <v>92</v>
          </cell>
          <cell r="HR29">
            <v>0.83209999999999995</v>
          </cell>
          <cell r="HS29">
            <v>311</v>
          </cell>
          <cell r="HT29">
            <v>4.6733000000000002</v>
          </cell>
          <cell r="HU29">
            <v>311</v>
          </cell>
          <cell r="HV29">
            <v>283</v>
          </cell>
          <cell r="HW29">
            <v>2.0975000000000001</v>
          </cell>
          <cell r="HX29">
            <v>53</v>
          </cell>
          <cell r="HY29">
            <v>1.1653</v>
          </cell>
          <cell r="HZ29">
            <v>258</v>
          </cell>
          <cell r="IA29">
            <v>-1.1653</v>
          </cell>
          <cell r="IB29">
            <v>167</v>
          </cell>
          <cell r="IC29">
            <v>1.1168</v>
          </cell>
          <cell r="ID29">
            <v>91</v>
          </cell>
          <cell r="IE29">
            <v>-2.2820999999999998</v>
          </cell>
          <cell r="IF29">
            <v>206.0231</v>
          </cell>
          <cell r="IG29">
            <v>-0.121</v>
          </cell>
          <cell r="IH29">
            <v>-0.31850000000000001</v>
          </cell>
          <cell r="II29">
            <v>19.887599999999999</v>
          </cell>
          <cell r="IJ29">
            <v>0.62529999999999997</v>
          </cell>
          <cell r="IK29">
            <v>4.7666000000000004</v>
          </cell>
          <cell r="IL29">
            <v>-0.3382</v>
          </cell>
          <cell r="IM29">
            <v>131.95679999999999</v>
          </cell>
          <cell r="IN29">
            <v>-1.1788000000000001</v>
          </cell>
          <cell r="IO29">
            <v>49.533099999999997</v>
          </cell>
          <cell r="IP29">
            <v>1.2102999999999999</v>
          </cell>
          <cell r="IQ29">
            <v>117.7778</v>
          </cell>
          <cell r="IR29">
            <v>172.75</v>
          </cell>
          <cell r="IS29">
            <v>148.5556</v>
          </cell>
          <cell r="IT29">
            <v>1</v>
          </cell>
        </row>
        <row r="30">
          <cell r="A30">
            <v>23</v>
          </cell>
          <cell r="B30" t="str">
            <v>Niederhausbergen</v>
          </cell>
          <cell r="C30">
            <v>175</v>
          </cell>
          <cell r="D30">
            <v>-19.351199999999999</v>
          </cell>
          <cell r="E30">
            <v>-1.5698000000000001</v>
          </cell>
          <cell r="F30">
            <v>2.2282999999999999</v>
          </cell>
          <cell r="G30">
            <v>-0.20480000000000001</v>
          </cell>
          <cell r="H30">
            <v>31.008500000000002</v>
          </cell>
          <cell r="I30">
            <v>1.2858000000000001</v>
          </cell>
          <cell r="J30">
            <v>18.330200000000001</v>
          </cell>
          <cell r="K30">
            <v>0.3644</v>
          </cell>
          <cell r="L30">
            <v>22.872299999999999</v>
          </cell>
          <cell r="M30">
            <v>0.73160000000000003</v>
          </cell>
          <cell r="N30">
            <v>11.338200000000001</v>
          </cell>
          <cell r="O30">
            <v>-1.4105000000000001</v>
          </cell>
          <cell r="P30">
            <v>64.1995</v>
          </cell>
          <cell r="Q30">
            <v>1.972</v>
          </cell>
          <cell r="R30">
            <v>-39.735100000000003</v>
          </cell>
          <cell r="S30">
            <v>-4.0778999999999996</v>
          </cell>
          <cell r="T30">
            <v>59.774299999999997</v>
          </cell>
          <cell r="U30">
            <v>2.0163000000000002</v>
          </cell>
          <cell r="V30">
            <v>24.334900000000001</v>
          </cell>
          <cell r="W30">
            <v>0.89249999999999996</v>
          </cell>
          <cell r="X30">
            <v>16.832100000000001</v>
          </cell>
          <cell r="Y30">
            <v>-0.75700000000000001</v>
          </cell>
          <cell r="Z30">
            <v>30.564800000000002</v>
          </cell>
          <cell r="AA30">
            <v>0.27010000000000001</v>
          </cell>
          <cell r="AB30">
            <v>53.7273</v>
          </cell>
          <cell r="AC30">
            <v>1.1372</v>
          </cell>
          <cell r="AD30">
            <v>-12.151899999999999</v>
          </cell>
          <cell r="AE30">
            <v>-2.8134000000000001</v>
          </cell>
          <cell r="AF30">
            <v>52.278799999999997</v>
          </cell>
          <cell r="AG30">
            <v>1.1327</v>
          </cell>
          <cell r="AH30">
            <v>33.748800000000003</v>
          </cell>
          <cell r="AI30">
            <v>1.0303</v>
          </cell>
          <cell r="AJ30">
            <v>45.771900000000002</v>
          </cell>
          <cell r="AK30">
            <v>0.49409999999999998</v>
          </cell>
          <cell r="AL30">
            <v>45.119100000000003</v>
          </cell>
          <cell r="AM30">
            <v>-3.4028999999999998</v>
          </cell>
          <cell r="AN30">
            <v>84.109200000000001</v>
          </cell>
          <cell r="AO30">
            <v>2.9087999999999998</v>
          </cell>
          <cell r="AP30">
            <v>86.027600000000007</v>
          </cell>
          <cell r="AQ30">
            <v>2.1629999999999998</v>
          </cell>
          <cell r="AR30">
            <v>-3.7699999999999997E-2</v>
          </cell>
          <cell r="AS30">
            <v>0.112</v>
          </cell>
          <cell r="AT30">
            <v>27.133199999999999</v>
          </cell>
          <cell r="AU30">
            <v>1.3561000000000001</v>
          </cell>
          <cell r="AV30">
            <v>38.926200000000001</v>
          </cell>
          <cell r="AW30">
            <v>1.7088000000000001</v>
          </cell>
          <cell r="AX30">
            <v>175</v>
          </cell>
          <cell r="AY30">
            <v>0</v>
          </cell>
          <cell r="AZ30">
            <v>0</v>
          </cell>
          <cell r="BA30">
            <v>93.456100000000006</v>
          </cell>
          <cell r="BB30">
            <v>38.518300000000004</v>
          </cell>
          <cell r="BC30">
            <v>2.1568999999999998</v>
          </cell>
          <cell r="BD30">
            <v>5.1849999999999996</v>
          </cell>
          <cell r="BE30">
            <v>-0.46310000000000001</v>
          </cell>
          <cell r="BF30">
            <v>33.333300000000001</v>
          </cell>
          <cell r="BG30">
            <v>2.62</v>
          </cell>
          <cell r="BH30">
            <v>45.707700000000003</v>
          </cell>
          <cell r="BI30">
            <v>-3.4024000000000001</v>
          </cell>
          <cell r="BJ30">
            <v>9.2301000000000002</v>
          </cell>
          <cell r="BK30">
            <v>1.2456</v>
          </cell>
          <cell r="BL30">
            <v>5.0339999999999998</v>
          </cell>
          <cell r="BM30">
            <v>-4.2938999999999998</v>
          </cell>
          <cell r="BN30">
            <v>199.80019999999999</v>
          </cell>
          <cell r="BO30">
            <v>19.843699999999998</v>
          </cell>
          <cell r="BP30">
            <v>-1.6154999999999999</v>
          </cell>
          <cell r="BQ30">
            <v>28.8645</v>
          </cell>
          <cell r="BR30">
            <v>0.1386</v>
          </cell>
          <cell r="BS30">
            <v>51.685600000000001</v>
          </cell>
          <cell r="BT30">
            <v>26.858799999999999</v>
          </cell>
          <cell r="BU30">
            <v>0.2316</v>
          </cell>
          <cell r="BV30">
            <v>15.6945</v>
          </cell>
          <cell r="BW30">
            <v>0.4884</v>
          </cell>
          <cell r="BX30">
            <v>8.6708999999999996</v>
          </cell>
          <cell r="BY30">
            <v>-0.27129999999999999</v>
          </cell>
          <cell r="BZ30">
            <v>5.0540000000000003</v>
          </cell>
          <cell r="CA30">
            <v>0.4859</v>
          </cell>
          <cell r="CB30">
            <v>-4.5926</v>
          </cell>
          <cell r="CC30">
            <v>-0.93459999999999999</v>
          </cell>
          <cell r="CD30">
            <v>-3.0005999999999999</v>
          </cell>
          <cell r="CE30">
            <v>-1.9255</v>
          </cell>
          <cell r="CF30">
            <v>107.151</v>
          </cell>
          <cell r="CG30">
            <v>87.555400000000006</v>
          </cell>
          <cell r="CH30">
            <v>-1.8601000000000001</v>
          </cell>
          <cell r="CI30">
            <v>5.2458</v>
          </cell>
          <cell r="CJ30">
            <v>0.62</v>
          </cell>
          <cell r="CK30">
            <v>14.3498</v>
          </cell>
          <cell r="CL30">
            <v>1.2401</v>
          </cell>
          <cell r="CM30">
            <v>51.4587</v>
          </cell>
          <cell r="CN30">
            <v>-1.4258</v>
          </cell>
          <cell r="CO30">
            <v>41.760100000000001</v>
          </cell>
          <cell r="CP30">
            <v>2.4264999999999999</v>
          </cell>
          <cell r="CQ30">
            <v>-5.6635</v>
          </cell>
          <cell r="CR30">
            <v>-1.0005999999999999</v>
          </cell>
          <cell r="CS30">
            <v>-3.0310999999999999</v>
          </cell>
          <cell r="CT30">
            <v>-0.54400000000000004</v>
          </cell>
          <cell r="CU30">
            <v>15.632999999999999</v>
          </cell>
          <cell r="CV30">
            <v>1.2802</v>
          </cell>
          <cell r="CW30">
            <v>26.204000000000001</v>
          </cell>
          <cell r="CX30">
            <v>1.073</v>
          </cell>
          <cell r="CY30">
            <v>13.8597</v>
          </cell>
          <cell r="CZ30">
            <v>-0.5645</v>
          </cell>
          <cell r="DA30">
            <v>34.889699999999998</v>
          </cell>
          <cell r="DB30">
            <v>-1.2447999999999999</v>
          </cell>
          <cell r="DC30">
            <v>175</v>
          </cell>
          <cell r="DD30">
            <v>1823.0427999999999</v>
          </cell>
          <cell r="DE30">
            <v>-4.0099999999999997E-2</v>
          </cell>
          <cell r="DF30">
            <v>-1.44E-2</v>
          </cell>
          <cell r="DG30">
            <v>29.518899999999999</v>
          </cell>
          <cell r="DH30">
            <v>-2.7406999999999999</v>
          </cell>
          <cell r="DI30">
            <v>58.952399999999997</v>
          </cell>
          <cell r="DJ30">
            <v>2.8980999999999999</v>
          </cell>
          <cell r="DK30">
            <v>-0.11020000000000001</v>
          </cell>
          <cell r="DL30">
            <v>-4.8399999999999999E-2</v>
          </cell>
          <cell r="DM30">
            <v>-1.3412999999999999</v>
          </cell>
          <cell r="DN30">
            <v>-0.39889999999999998</v>
          </cell>
          <cell r="DO30">
            <v>19.354600000000001</v>
          </cell>
          <cell r="DP30">
            <v>1.8674999999999999</v>
          </cell>
          <cell r="DQ30">
            <v>14.747199999999999</v>
          </cell>
          <cell r="DR30">
            <v>-0.22700000000000001</v>
          </cell>
          <cell r="DS30">
            <v>14.338200000000001</v>
          </cell>
          <cell r="DT30">
            <v>-0.4829</v>
          </cell>
          <cell r="DU30">
            <v>4.7110000000000003</v>
          </cell>
          <cell r="DV30">
            <v>-1.8362000000000001</v>
          </cell>
          <cell r="DW30">
            <v>35.855800000000002</v>
          </cell>
          <cell r="DX30">
            <v>1.1256999999999999</v>
          </cell>
          <cell r="DY30">
            <v>-1.1297999999999999</v>
          </cell>
          <cell r="DZ30">
            <v>-0.92179999999999995</v>
          </cell>
          <cell r="EA30">
            <v>2.0817999999999999</v>
          </cell>
          <cell r="EB30">
            <v>-0.37009999999999998</v>
          </cell>
          <cell r="EC30">
            <v>-6.6459999999999999</v>
          </cell>
          <cell r="ED30">
            <v>-2.4039000000000001</v>
          </cell>
          <cell r="EE30">
            <v>-7.3672000000000004</v>
          </cell>
          <cell r="EF30">
            <v>-4.8083</v>
          </cell>
          <cell r="EG30">
            <v>11.071</v>
          </cell>
          <cell r="EH30">
            <v>-0.30669999999999997</v>
          </cell>
          <cell r="EI30">
            <v>-0.2984</v>
          </cell>
          <cell r="EJ30">
            <v>-0.27439999999999998</v>
          </cell>
          <cell r="EK30">
            <v>13.927099999999999</v>
          </cell>
          <cell r="EL30">
            <v>0.63149999999999995</v>
          </cell>
          <cell r="EM30">
            <v>1.5234000000000001</v>
          </cell>
          <cell r="EN30">
            <v>-2.5853000000000002</v>
          </cell>
          <cell r="EO30">
            <v>33.510300000000001</v>
          </cell>
          <cell r="EP30">
            <v>2.8643000000000001</v>
          </cell>
          <cell r="EQ30">
            <v>38.5946</v>
          </cell>
          <cell r="ER30">
            <v>-0.91049999999999998</v>
          </cell>
          <cell r="ES30">
            <v>74.058800000000005</v>
          </cell>
          <cell r="ET30">
            <v>38.256100000000004</v>
          </cell>
          <cell r="EU30">
            <v>75.537700000000001</v>
          </cell>
          <cell r="EV30">
            <v>64.777600000000007</v>
          </cell>
          <cell r="EW30">
            <v>0.51759999999999995</v>
          </cell>
          <cell r="EX30">
            <v>17.9057</v>
          </cell>
          <cell r="EY30">
            <v>1.5665</v>
          </cell>
          <cell r="EZ30">
            <v>57.986199999999997</v>
          </cell>
          <cell r="FA30">
            <v>-2.46</v>
          </cell>
          <cell r="FB30">
            <v>-11.1143</v>
          </cell>
          <cell r="FC30">
            <v>6.1143000000000001</v>
          </cell>
          <cell r="FD30">
            <v>44.861600000000003</v>
          </cell>
          <cell r="FE30">
            <v>28.308499999999999</v>
          </cell>
          <cell r="FF30">
            <v>-4.4505999999999997</v>
          </cell>
          <cell r="FG30">
            <v>68.600499999999997</v>
          </cell>
          <cell r="FH30">
            <v>1.2827999999999999</v>
          </cell>
          <cell r="FI30">
            <v>63.986800000000002</v>
          </cell>
          <cell r="FJ30">
            <v>-0.75480000000000003</v>
          </cell>
          <cell r="FK30">
            <v>-9.6151999999999997</v>
          </cell>
          <cell r="FL30">
            <v>6.2145999999999999</v>
          </cell>
          <cell r="FM30">
            <v>31.062899999999999</v>
          </cell>
          <cell r="FN30">
            <v>-2.8239000000000001</v>
          </cell>
          <cell r="FO30">
            <v>-3.8229000000000002</v>
          </cell>
          <cell r="FP30">
            <v>-0.9919</v>
          </cell>
          <cell r="FQ30">
            <v>3.6766999999999999</v>
          </cell>
          <cell r="FR30">
            <v>2.1032999999999999</v>
          </cell>
          <cell r="FS30">
            <v>-6.0007000000000001</v>
          </cell>
          <cell r="FT30">
            <v>-1.6093</v>
          </cell>
          <cell r="FU30">
            <v>-2.7543000000000002</v>
          </cell>
          <cell r="FV30">
            <v>-1.6267</v>
          </cell>
          <cell r="FW30">
            <v>-1.4990000000000001</v>
          </cell>
          <cell r="FX30">
            <v>-0.62629999999999997</v>
          </cell>
          <cell r="FY30">
            <v>9.2811000000000003</v>
          </cell>
          <cell r="FZ30">
            <v>-0.51759999999999995</v>
          </cell>
          <cell r="GA30">
            <v>-5.1790000000000003</v>
          </cell>
          <cell r="GB30">
            <v>-2.2021000000000002</v>
          </cell>
          <cell r="GC30">
            <v>14.4602</v>
          </cell>
          <cell r="GD30">
            <v>1.0327999999999999</v>
          </cell>
          <cell r="GE30">
            <v>19.0413</v>
          </cell>
          <cell r="GF30">
            <v>1.2784</v>
          </cell>
          <cell r="GG30">
            <v>0.33079999999999998</v>
          </cell>
          <cell r="GH30">
            <v>-8.9700000000000002E-2</v>
          </cell>
          <cell r="GI30">
            <v>13.521000000000001</v>
          </cell>
          <cell r="GJ30">
            <v>0.72619999999999996</v>
          </cell>
          <cell r="GK30">
            <v>174.8586</v>
          </cell>
          <cell r="GL30">
            <v>15.0388</v>
          </cell>
          <cell r="GM30">
            <v>-30.1691</v>
          </cell>
          <cell r="GN30">
            <v>-10.6539</v>
          </cell>
          <cell r="GO30">
            <v>19.668199999999999</v>
          </cell>
          <cell r="GP30">
            <v>-0.86639999999999995</v>
          </cell>
          <cell r="GQ30">
            <v>-21.490200000000002</v>
          </cell>
          <cell r="GR30">
            <v>-4.1548999999999996</v>
          </cell>
          <cell r="GS30">
            <v>63.9313</v>
          </cell>
          <cell r="GT30">
            <v>-17.814299999999999</v>
          </cell>
          <cell r="GU30">
            <v>-3.9213</v>
          </cell>
          <cell r="GV30">
            <v>25.0137</v>
          </cell>
          <cell r="GW30">
            <v>-23.6967</v>
          </cell>
          <cell r="GX30">
            <v>-8.6195000000000004</v>
          </cell>
          <cell r="GY30">
            <v>-8.8139000000000003</v>
          </cell>
          <cell r="GZ30">
            <v>-2.3180999999999998</v>
          </cell>
          <cell r="HA30">
            <v>15.383800000000001</v>
          </cell>
          <cell r="HB30">
            <v>-7.6913</v>
          </cell>
          <cell r="HC30">
            <v>127.6031</v>
          </cell>
          <cell r="HD30">
            <v>16.302299999999999</v>
          </cell>
          <cell r="HE30">
            <v>2.2726999999999999</v>
          </cell>
          <cell r="HF30">
            <v>11.9946</v>
          </cell>
          <cell r="HG30">
            <v>0.1862</v>
          </cell>
          <cell r="HH30">
            <v>-5.5609999999999999</v>
          </cell>
          <cell r="HI30">
            <v>-5.625</v>
          </cell>
          <cell r="HJ30">
            <v>8.9121000000000006</v>
          </cell>
          <cell r="HK30">
            <v>0.68710000000000004</v>
          </cell>
          <cell r="HL30">
            <v>126.51990000000001</v>
          </cell>
          <cell r="HM30">
            <v>-33.722000000000001</v>
          </cell>
          <cell r="HN30">
            <v>-6.2423000000000002</v>
          </cell>
          <cell r="HO30">
            <v>-37.453299999999999</v>
          </cell>
          <cell r="HP30">
            <v>-5.3053999999999997</v>
          </cell>
          <cell r="HQ30">
            <v>4.5518999999999998</v>
          </cell>
          <cell r="HR30">
            <v>-1.37</v>
          </cell>
          <cell r="HS30">
            <v>155.6901</v>
          </cell>
          <cell r="HT30">
            <v>7.6123000000000003</v>
          </cell>
          <cell r="HU30">
            <v>87.555400000000006</v>
          </cell>
          <cell r="HV30">
            <v>79.655199999999994</v>
          </cell>
          <cell r="HW30">
            <v>-0.16669999999999999</v>
          </cell>
          <cell r="HX30">
            <v>14.0115</v>
          </cell>
          <cell r="HY30">
            <v>1.5121</v>
          </cell>
          <cell r="HZ30">
            <v>73.543899999999994</v>
          </cell>
          <cell r="IA30">
            <v>-1.5121</v>
          </cell>
          <cell r="IB30">
            <v>75.255899999999997</v>
          </cell>
          <cell r="IC30">
            <v>5.4726999999999997</v>
          </cell>
          <cell r="ID30">
            <v>-1.712</v>
          </cell>
          <cell r="IE30">
            <v>-6.9847999999999999</v>
          </cell>
          <cell r="IF30">
            <v>147.0008</v>
          </cell>
          <cell r="IG30">
            <v>19.738499999999998</v>
          </cell>
          <cell r="IH30">
            <v>2.1269</v>
          </cell>
          <cell r="II30">
            <v>21.364799999999999</v>
          </cell>
          <cell r="IJ30">
            <v>2.2042000000000002</v>
          </cell>
          <cell r="IK30">
            <v>96.399699999999996</v>
          </cell>
          <cell r="IL30">
            <v>10.360099999999999</v>
          </cell>
          <cell r="IM30">
            <v>-19.991399999999999</v>
          </cell>
          <cell r="IN30">
            <v>-17.515599999999999</v>
          </cell>
          <cell r="IO30">
            <v>29.489100000000001</v>
          </cell>
          <cell r="IP30">
            <v>2.8243999999999998</v>
          </cell>
          <cell r="IQ30">
            <v>0</v>
          </cell>
          <cell r="IR30">
            <v>149.9444</v>
          </cell>
          <cell r="IS30">
            <v>0</v>
          </cell>
          <cell r="IT30">
            <v>0</v>
          </cell>
        </row>
        <row r="31">
          <cell r="A31">
            <v>24</v>
          </cell>
          <cell r="B31" t="str">
            <v>Oberhausbergen</v>
          </cell>
          <cell r="C31">
            <v>269</v>
          </cell>
          <cell r="D31">
            <v>-6</v>
          </cell>
          <cell r="E31">
            <v>-0.26529999999999998</v>
          </cell>
          <cell r="F31">
            <v>5</v>
          </cell>
          <cell r="G31">
            <v>-6.1899999999999997E-2</v>
          </cell>
          <cell r="H31">
            <v>15</v>
          </cell>
          <cell r="I31">
            <v>1.1000000000000001E-3</v>
          </cell>
          <cell r="J31">
            <v>8</v>
          </cell>
          <cell r="K31">
            <v>-0.1971</v>
          </cell>
          <cell r="L31">
            <v>-22</v>
          </cell>
          <cell r="M31">
            <v>-0.73399999999999999</v>
          </cell>
          <cell r="N31">
            <v>25</v>
          </cell>
          <cell r="O31">
            <v>-0.54079999999999995</v>
          </cell>
          <cell r="P31">
            <v>-26</v>
          </cell>
          <cell r="Q31">
            <v>-1.3963000000000001</v>
          </cell>
          <cell r="R31">
            <v>47</v>
          </cell>
          <cell r="S31">
            <v>0.25509999999999999</v>
          </cell>
          <cell r="T31">
            <v>158</v>
          </cell>
          <cell r="U31">
            <v>2.2128999999999999</v>
          </cell>
          <cell r="V31">
            <v>65</v>
          </cell>
          <cell r="W31">
            <v>0.72650000000000003</v>
          </cell>
          <cell r="X31">
            <v>52</v>
          </cell>
          <cell r="Y31">
            <v>0.1764</v>
          </cell>
          <cell r="Z31">
            <v>-21</v>
          </cell>
          <cell r="AA31">
            <v>-1.1963999999999999</v>
          </cell>
          <cell r="AB31">
            <v>11</v>
          </cell>
          <cell r="AC31">
            <v>-0.77439999999999998</v>
          </cell>
          <cell r="AD31">
            <v>-17</v>
          </cell>
          <cell r="AE31">
            <v>-1.2362</v>
          </cell>
          <cell r="AF31">
            <v>150</v>
          </cell>
          <cell r="AG31">
            <v>1.9359999999999999</v>
          </cell>
          <cell r="AH31">
            <v>94</v>
          </cell>
          <cell r="AI31">
            <v>1.0946</v>
          </cell>
          <cell r="AJ31">
            <v>16</v>
          </cell>
          <cell r="AK31">
            <v>-0.72929999999999995</v>
          </cell>
          <cell r="AL31">
            <v>30</v>
          </cell>
          <cell r="AM31">
            <v>-2.2101000000000002</v>
          </cell>
          <cell r="AN31">
            <v>223</v>
          </cell>
          <cell r="AO31">
            <v>2.9394</v>
          </cell>
          <cell r="AP31">
            <v>244</v>
          </cell>
          <cell r="AQ31">
            <v>3.0306999999999999</v>
          </cell>
          <cell r="AR31">
            <v>-0.1036</v>
          </cell>
          <cell r="AS31">
            <v>0.1784</v>
          </cell>
          <cell r="AT31">
            <v>-224</v>
          </cell>
          <cell r="AU31">
            <v>-4.4291999999999998</v>
          </cell>
          <cell r="AV31">
            <v>-182</v>
          </cell>
          <cell r="AW31">
            <v>-3.9009</v>
          </cell>
          <cell r="AX31">
            <v>295</v>
          </cell>
          <cell r="AY31">
            <v>-26</v>
          </cell>
          <cell r="AZ31">
            <v>-0.74470000000000003</v>
          </cell>
          <cell r="BA31">
            <v>225.48830000000001</v>
          </cell>
          <cell r="BB31">
            <v>170.19980000000001</v>
          </cell>
          <cell r="BC31">
            <v>3.2608999999999999</v>
          </cell>
          <cell r="BD31">
            <v>50.080300000000001</v>
          </cell>
          <cell r="BE31">
            <v>0.54400000000000004</v>
          </cell>
          <cell r="BF31">
            <v>120.1195</v>
          </cell>
          <cell r="BG31">
            <v>2.7168999999999999</v>
          </cell>
          <cell r="BH31">
            <v>80.286600000000007</v>
          </cell>
          <cell r="BI31">
            <v>-2.1789000000000001</v>
          </cell>
          <cell r="BJ31">
            <v>-24.998100000000001</v>
          </cell>
          <cell r="BK31">
            <v>-1.0820000000000001</v>
          </cell>
          <cell r="BL31">
            <v>32</v>
          </cell>
          <cell r="BM31">
            <v>2.2654000000000001</v>
          </cell>
          <cell r="BN31">
            <v>276</v>
          </cell>
          <cell r="BO31">
            <v>35.129800000000003</v>
          </cell>
          <cell r="BP31">
            <v>-1.0377000000000001</v>
          </cell>
          <cell r="BQ31">
            <v>-44.894500000000001</v>
          </cell>
          <cell r="BR31">
            <v>-3.9169</v>
          </cell>
          <cell r="BS31">
            <v>90.289400000000001</v>
          </cell>
          <cell r="BT31">
            <v>40.147500000000001</v>
          </cell>
          <cell r="BU31">
            <v>-0.4022</v>
          </cell>
          <cell r="BV31">
            <v>30.0672</v>
          </cell>
          <cell r="BW31">
            <v>0.62309999999999999</v>
          </cell>
          <cell r="BX31">
            <v>25.055099999999999</v>
          </cell>
          <cell r="BY31">
            <v>0.53910000000000002</v>
          </cell>
          <cell r="BZ31">
            <v>-9.9840999999999998</v>
          </cell>
          <cell r="CA31">
            <v>-1.0228999999999999</v>
          </cell>
          <cell r="CB31">
            <v>5.0037000000000003</v>
          </cell>
          <cell r="CC31">
            <v>0.26290000000000002</v>
          </cell>
          <cell r="CD31">
            <v>90.051400000000001</v>
          </cell>
          <cell r="CE31">
            <v>2.7757000000000001</v>
          </cell>
          <cell r="CF31">
            <v>383</v>
          </cell>
          <cell r="CG31">
            <v>232</v>
          </cell>
          <cell r="CH31">
            <v>-3.8452999999999999</v>
          </cell>
          <cell r="CI31">
            <v>15</v>
          </cell>
          <cell r="CJ31">
            <v>0.3095</v>
          </cell>
          <cell r="CK31">
            <v>136</v>
          </cell>
          <cell r="CL31">
            <v>3.5358000000000001</v>
          </cell>
          <cell r="CM31">
            <v>129</v>
          </cell>
          <cell r="CN31">
            <v>0.44490000000000002</v>
          </cell>
          <cell r="CO31">
            <v>106</v>
          </cell>
          <cell r="CP31">
            <v>-0.16650000000000001</v>
          </cell>
          <cell r="CQ31">
            <v>-3</v>
          </cell>
          <cell r="CR31">
            <v>-0.27829999999999999</v>
          </cell>
          <cell r="CS31">
            <v>12</v>
          </cell>
          <cell r="CT31">
            <v>0.22439999999999999</v>
          </cell>
          <cell r="CU31">
            <v>114</v>
          </cell>
          <cell r="CV31">
            <v>2.7246999999999999</v>
          </cell>
          <cell r="CW31">
            <v>94</v>
          </cell>
          <cell r="CX31">
            <v>1.1827000000000001</v>
          </cell>
          <cell r="CY31">
            <v>-22</v>
          </cell>
          <cell r="CZ31">
            <v>-2.8980999999999999</v>
          </cell>
          <cell r="DA31">
            <v>34</v>
          </cell>
          <cell r="DB31">
            <v>-1.2336</v>
          </cell>
          <cell r="DC31">
            <v>295</v>
          </cell>
          <cell r="DD31">
            <v>4776</v>
          </cell>
          <cell r="DE31">
            <v>-7.5499999999999998E-2</v>
          </cell>
          <cell r="DF31">
            <v>-6.0000000000000001E-3</v>
          </cell>
          <cell r="DG31">
            <v>10</v>
          </cell>
          <cell r="DH31">
            <v>-2.2366000000000001</v>
          </cell>
          <cell r="DI31">
            <v>227</v>
          </cell>
          <cell r="DJ31">
            <v>2.4611999999999998</v>
          </cell>
          <cell r="DK31">
            <v>-8</v>
          </cell>
          <cell r="DL31">
            <v>-0.47689999999999999</v>
          </cell>
          <cell r="DM31">
            <v>29</v>
          </cell>
          <cell r="DN31">
            <v>0.84440000000000004</v>
          </cell>
          <cell r="DO31">
            <v>122</v>
          </cell>
          <cell r="DP31">
            <v>3.0975000000000001</v>
          </cell>
          <cell r="DQ31">
            <v>55</v>
          </cell>
          <cell r="DR31">
            <v>-0.25230000000000002</v>
          </cell>
          <cell r="DS31">
            <v>40</v>
          </cell>
          <cell r="DT31">
            <v>-0.18579999999999999</v>
          </cell>
          <cell r="DU31">
            <v>-21</v>
          </cell>
          <cell r="DV31">
            <v>-1.9633</v>
          </cell>
          <cell r="DW31">
            <v>15</v>
          </cell>
          <cell r="DX31">
            <v>-1.0633999999999999</v>
          </cell>
          <cell r="DY31">
            <v>0</v>
          </cell>
          <cell r="DZ31">
            <v>-0.3014</v>
          </cell>
          <cell r="EA31">
            <v>-16</v>
          </cell>
          <cell r="EB31">
            <v>-0.98360000000000003</v>
          </cell>
          <cell r="EC31">
            <v>15</v>
          </cell>
          <cell r="ED31">
            <v>-0.40500000000000003</v>
          </cell>
          <cell r="EE31">
            <v>11</v>
          </cell>
          <cell r="EF31">
            <v>-2.2801999999999998</v>
          </cell>
          <cell r="EG31">
            <v>-21</v>
          </cell>
          <cell r="EH31">
            <v>-3.3658000000000001</v>
          </cell>
          <cell r="EI31">
            <v>49</v>
          </cell>
          <cell r="EJ31">
            <v>0.81289999999999996</v>
          </cell>
          <cell r="EK31">
            <v>69</v>
          </cell>
          <cell r="EL31">
            <v>1.3207</v>
          </cell>
          <cell r="EM31">
            <v>-25</v>
          </cell>
          <cell r="EN31">
            <v>-3.1244000000000001</v>
          </cell>
          <cell r="EO31">
            <v>135</v>
          </cell>
          <cell r="EP31">
            <v>3.6465999999999998</v>
          </cell>
          <cell r="EQ31">
            <v>53</v>
          </cell>
          <cell r="ER31">
            <v>-1.8429</v>
          </cell>
          <cell r="ES31">
            <v>-6</v>
          </cell>
          <cell r="ET31">
            <v>-52</v>
          </cell>
          <cell r="EU31">
            <v>-1</v>
          </cell>
          <cell r="EV31">
            <v>112</v>
          </cell>
          <cell r="EW31">
            <v>3.4329999999999998</v>
          </cell>
          <cell r="EX31">
            <v>30</v>
          </cell>
          <cell r="EY31">
            <v>9.1563999999999997</v>
          </cell>
          <cell r="EZ31">
            <v>-12</v>
          </cell>
          <cell r="FA31">
            <v>-0.50939999999999996</v>
          </cell>
          <cell r="FB31">
            <v>94</v>
          </cell>
          <cell r="FC31">
            <v>9.5083000000000002</v>
          </cell>
          <cell r="FD31">
            <v>0</v>
          </cell>
          <cell r="FE31">
            <v>-21</v>
          </cell>
          <cell r="FF31">
            <v>-1.8715999999999999</v>
          </cell>
          <cell r="FG31">
            <v>143</v>
          </cell>
          <cell r="FH31">
            <v>4.3323999999999998</v>
          </cell>
          <cell r="FI31">
            <v>10</v>
          </cell>
          <cell r="FJ31">
            <v>0.50049999999999994</v>
          </cell>
          <cell r="FK31">
            <v>92</v>
          </cell>
          <cell r="FL31">
            <v>9.4696999999999996</v>
          </cell>
          <cell r="FM31">
            <v>0</v>
          </cell>
          <cell r="FN31">
            <v>0</v>
          </cell>
          <cell r="FO31">
            <v>-31</v>
          </cell>
          <cell r="FP31">
            <v>-1.5111000000000001</v>
          </cell>
          <cell r="FQ31">
            <v>-11</v>
          </cell>
          <cell r="FR31">
            <v>-7.3761000000000001</v>
          </cell>
          <cell r="FS31">
            <v>-22</v>
          </cell>
          <cell r="FT31">
            <v>-1.0258</v>
          </cell>
          <cell r="FU31">
            <v>-21</v>
          </cell>
          <cell r="FV31">
            <v>-1.8716999999999999</v>
          </cell>
          <cell r="FW31">
            <v>2</v>
          </cell>
          <cell r="FX31">
            <v>-0.82050000000000001</v>
          </cell>
          <cell r="FY31">
            <v>-118</v>
          </cell>
          <cell r="FZ31">
            <v>-3.4329999999999998</v>
          </cell>
          <cell r="GA31">
            <v>-78</v>
          </cell>
          <cell r="GB31">
            <v>-4.6622000000000003</v>
          </cell>
          <cell r="GC31">
            <v>-40</v>
          </cell>
          <cell r="GD31">
            <v>-2.3003999999999998</v>
          </cell>
          <cell r="GE31">
            <v>-83</v>
          </cell>
          <cell r="GF31">
            <v>-2.4238</v>
          </cell>
          <cell r="GG31">
            <v>0</v>
          </cell>
          <cell r="GH31">
            <v>0</v>
          </cell>
          <cell r="GI31">
            <v>-44.9739</v>
          </cell>
          <cell r="GJ31">
            <v>-1.8747</v>
          </cell>
          <cell r="GK31">
            <v>160.1251</v>
          </cell>
          <cell r="GL31">
            <v>6.1879</v>
          </cell>
          <cell r="GM31">
            <v>55.148499999999999</v>
          </cell>
          <cell r="GN31">
            <v>1.899</v>
          </cell>
          <cell r="GO31">
            <v>-144.8954</v>
          </cell>
          <cell r="GP31">
            <v>-6.0869</v>
          </cell>
          <cell r="GQ31">
            <v>5.6000000000000001E-2</v>
          </cell>
          <cell r="GR31">
            <v>-0.12529999999999999</v>
          </cell>
          <cell r="GS31">
            <v>131</v>
          </cell>
          <cell r="GT31">
            <v>-25</v>
          </cell>
          <cell r="GU31">
            <v>-1.9589000000000001</v>
          </cell>
          <cell r="GV31">
            <v>47</v>
          </cell>
          <cell r="GW31">
            <v>-45</v>
          </cell>
          <cell r="GX31">
            <v>-4.8409000000000004</v>
          </cell>
          <cell r="GY31">
            <v>57</v>
          </cell>
          <cell r="GZ31">
            <v>1.931</v>
          </cell>
          <cell r="HA31">
            <v>-30</v>
          </cell>
          <cell r="HB31">
            <v>31</v>
          </cell>
          <cell r="HC31">
            <v>238</v>
          </cell>
          <cell r="HD31">
            <v>-34</v>
          </cell>
          <cell r="HE31">
            <v>-3.0697999999999999</v>
          </cell>
          <cell r="HF31">
            <v>-25</v>
          </cell>
          <cell r="HG31">
            <v>-3.4211999999999998</v>
          </cell>
          <cell r="HH31">
            <v>-3</v>
          </cell>
          <cell r="HI31">
            <v>-1.4041999999999999</v>
          </cell>
          <cell r="HJ31">
            <v>29</v>
          </cell>
          <cell r="HK31">
            <v>0.69899999999999995</v>
          </cell>
          <cell r="HL31">
            <v>250</v>
          </cell>
          <cell r="HM31">
            <v>-64</v>
          </cell>
          <cell r="HN31">
            <v>-3.6232000000000002</v>
          </cell>
          <cell r="HO31">
            <v>-59</v>
          </cell>
          <cell r="HP31">
            <v>-2.6465999999999998</v>
          </cell>
          <cell r="HQ31">
            <v>-116</v>
          </cell>
          <cell r="HR31">
            <v>-3.8473999999999999</v>
          </cell>
          <cell r="HS31">
            <v>430</v>
          </cell>
          <cell r="HT31">
            <v>7.4706000000000001</v>
          </cell>
          <cell r="HU31">
            <v>232</v>
          </cell>
          <cell r="HV31">
            <v>204</v>
          </cell>
          <cell r="HW31">
            <v>0.63719999999999999</v>
          </cell>
          <cell r="HX31">
            <v>25</v>
          </cell>
          <cell r="HY31">
            <v>-0.1157</v>
          </cell>
          <cell r="HZ31">
            <v>207</v>
          </cell>
          <cell r="IA31">
            <v>0.1157</v>
          </cell>
          <cell r="IB31">
            <v>185</v>
          </cell>
          <cell r="IC31">
            <v>2.4628000000000001</v>
          </cell>
          <cell r="ID31">
            <v>22</v>
          </cell>
          <cell r="IE31">
            <v>-2.3471000000000002</v>
          </cell>
          <cell r="IF31">
            <v>45.470599999999997</v>
          </cell>
          <cell r="IG31">
            <v>-4.9878999999999998</v>
          </cell>
          <cell r="IH31">
            <v>-0.25190000000000001</v>
          </cell>
          <cell r="II31">
            <v>20.015899999999998</v>
          </cell>
          <cell r="IJ31">
            <v>0.73719999999999997</v>
          </cell>
          <cell r="IK31">
            <v>135.05789999999999</v>
          </cell>
          <cell r="IL31">
            <v>5.1609999999999996</v>
          </cell>
          <cell r="IM31">
            <v>-54.6648</v>
          </cell>
          <cell r="IN31">
            <v>-3.4542000000000002</v>
          </cell>
          <cell r="IO31">
            <v>-49.950499999999998</v>
          </cell>
          <cell r="IP31">
            <v>-2.1920999999999999</v>
          </cell>
          <cell r="IQ31">
            <v>125.5556</v>
          </cell>
          <cell r="IR31">
            <v>173.4444</v>
          </cell>
          <cell r="IS31">
            <v>238.8424</v>
          </cell>
          <cell r="IT31">
            <v>2</v>
          </cell>
        </row>
        <row r="32">
          <cell r="A32">
            <v>25</v>
          </cell>
          <cell r="B32" t="str">
            <v>Oberschaeffolsheim</v>
          </cell>
          <cell r="C32">
            <v>265</v>
          </cell>
          <cell r="D32">
            <v>-17.757999999999999</v>
          </cell>
          <cell r="E32">
            <v>-0.98839999999999995</v>
          </cell>
          <cell r="F32">
            <v>-15.2707</v>
          </cell>
          <cell r="G32">
            <v>-1.0007999999999999</v>
          </cell>
          <cell r="H32">
            <v>8.9504000000000001</v>
          </cell>
          <cell r="I32">
            <v>-0.26279999999999998</v>
          </cell>
          <cell r="J32">
            <v>28.264600000000002</v>
          </cell>
          <cell r="K32">
            <v>0.26629999999999998</v>
          </cell>
          <cell r="L32">
            <v>0.57410000000000005</v>
          </cell>
          <cell r="M32">
            <v>-0.60589999999999999</v>
          </cell>
          <cell r="N32">
            <v>-27.400500000000001</v>
          </cell>
          <cell r="O32">
            <v>-2.6034999999999999</v>
          </cell>
          <cell r="P32">
            <v>30.352599999999999</v>
          </cell>
          <cell r="Q32">
            <v>-0.98150000000000004</v>
          </cell>
          <cell r="R32">
            <v>15.163500000000001</v>
          </cell>
          <cell r="S32">
            <v>-1.1819999999999999</v>
          </cell>
          <cell r="T32">
            <v>197.34479999999999</v>
          </cell>
          <cell r="U32">
            <v>6.05</v>
          </cell>
          <cell r="V32">
            <v>44.779200000000003</v>
          </cell>
          <cell r="W32">
            <v>1.3086</v>
          </cell>
          <cell r="X32">
            <v>-14.3043</v>
          </cell>
          <cell r="Y32">
            <v>-2.3334000000000001</v>
          </cell>
          <cell r="Z32">
            <v>16.159199999999998</v>
          </cell>
          <cell r="AA32">
            <v>-0.78210000000000002</v>
          </cell>
          <cell r="AB32">
            <v>-41.790399999999998</v>
          </cell>
          <cell r="AC32">
            <v>-3.4931000000000001</v>
          </cell>
          <cell r="AD32">
            <v>17.720600000000001</v>
          </cell>
          <cell r="AE32">
            <v>-1.6312</v>
          </cell>
          <cell r="AF32">
            <v>174.1139</v>
          </cell>
          <cell r="AG32">
            <v>4.6058000000000003</v>
          </cell>
          <cell r="AH32">
            <v>113.101</v>
          </cell>
          <cell r="AI32">
            <v>3.6341000000000001</v>
          </cell>
          <cell r="AJ32">
            <v>7.9593999999999996</v>
          </cell>
          <cell r="AK32">
            <v>-2.0518999999999998</v>
          </cell>
          <cell r="AL32">
            <v>14.916499999999999</v>
          </cell>
          <cell r="AM32">
            <v>-5.3066000000000004</v>
          </cell>
          <cell r="AN32">
            <v>242.124</v>
          </cell>
          <cell r="AO32">
            <v>7.3586</v>
          </cell>
          <cell r="AP32">
            <v>287.2149</v>
          </cell>
          <cell r="AQ32">
            <v>8.2399000000000004</v>
          </cell>
          <cell r="AR32">
            <v>-0.24010000000000001</v>
          </cell>
          <cell r="AS32">
            <v>0.43630000000000002</v>
          </cell>
          <cell r="AT32">
            <v>-5.1379000000000001</v>
          </cell>
          <cell r="AU32">
            <v>-0.60840000000000005</v>
          </cell>
          <cell r="AV32">
            <v>19.6097</v>
          </cell>
          <cell r="AW32">
            <v>1.7500000000000002E-2</v>
          </cell>
          <cell r="AX32">
            <v>266.00069999999999</v>
          </cell>
          <cell r="AY32">
            <v>-1.0006999999999999</v>
          </cell>
          <cell r="AZ32">
            <v>-6.9900000000000004E-2</v>
          </cell>
          <cell r="BA32">
            <v>170.25739999999999</v>
          </cell>
          <cell r="BB32">
            <v>97.239800000000002</v>
          </cell>
          <cell r="BC32">
            <v>5.7647000000000004</v>
          </cell>
          <cell r="BD32">
            <v>25.407399999999999</v>
          </cell>
          <cell r="BE32">
            <v>0.41099999999999998</v>
          </cell>
          <cell r="BF32">
            <v>71.832499999999996</v>
          </cell>
          <cell r="BG32">
            <v>5.3536999999999999</v>
          </cell>
          <cell r="BH32">
            <v>65.05</v>
          </cell>
          <cell r="BI32">
            <v>-6.2313999999999998</v>
          </cell>
          <cell r="BJ32">
            <v>7.9675000000000002</v>
          </cell>
          <cell r="BK32">
            <v>0.4667</v>
          </cell>
          <cell r="BL32">
            <v>10.068300000000001</v>
          </cell>
          <cell r="BM32">
            <v>-5.3678999999999997</v>
          </cell>
          <cell r="BN32">
            <v>274.13940000000002</v>
          </cell>
          <cell r="BO32">
            <v>58.327800000000003</v>
          </cell>
          <cell r="BP32">
            <v>-0.55910000000000004</v>
          </cell>
          <cell r="BQ32">
            <v>8.8527000000000005</v>
          </cell>
          <cell r="BR32">
            <v>-4.2466999999999997</v>
          </cell>
          <cell r="BS32">
            <v>60.097299999999997</v>
          </cell>
          <cell r="BT32">
            <v>42.1417</v>
          </cell>
          <cell r="BU32">
            <v>1.1119000000000001</v>
          </cell>
          <cell r="BV32">
            <v>-8.1997</v>
          </cell>
          <cell r="BW32">
            <v>-2.4428000000000001</v>
          </cell>
          <cell r="BX32">
            <v>24.893000000000001</v>
          </cell>
          <cell r="BY32">
            <v>1.6091</v>
          </cell>
          <cell r="BZ32">
            <v>-3.2905000000000002</v>
          </cell>
          <cell r="CA32">
            <v>-0.74850000000000005</v>
          </cell>
          <cell r="CB32">
            <v>4.5529000000000002</v>
          </cell>
          <cell r="CC32">
            <v>0.4703</v>
          </cell>
          <cell r="CD32">
            <v>-2.1303999999999998</v>
          </cell>
          <cell r="CE32">
            <v>-1.4256</v>
          </cell>
          <cell r="CF32">
            <v>324.87360000000001</v>
          </cell>
          <cell r="CG32">
            <v>177.75829999999999</v>
          </cell>
          <cell r="CH32">
            <v>-9.7283000000000008</v>
          </cell>
          <cell r="CI32">
            <v>9.4282000000000004</v>
          </cell>
          <cell r="CJ32">
            <v>0.68889999999999996</v>
          </cell>
          <cell r="CK32">
            <v>137.68709999999999</v>
          </cell>
          <cell r="CL32">
            <v>9.0395000000000003</v>
          </cell>
          <cell r="CM32">
            <v>83.823499999999996</v>
          </cell>
          <cell r="CN32">
            <v>-4.5862999999999996</v>
          </cell>
          <cell r="CO32">
            <v>88.273700000000005</v>
          </cell>
          <cell r="CP32">
            <v>4.3418000000000001</v>
          </cell>
          <cell r="CQ32">
            <v>5.6611000000000002</v>
          </cell>
          <cell r="CR32">
            <v>0.2445</v>
          </cell>
          <cell r="CS32">
            <v>5.7598000000000003</v>
          </cell>
          <cell r="CT32">
            <v>0.42659999999999998</v>
          </cell>
          <cell r="CU32">
            <v>53.948599999999999</v>
          </cell>
          <cell r="CV32">
            <v>4.1955999999999998</v>
          </cell>
          <cell r="CW32">
            <v>15.969099999999999</v>
          </cell>
          <cell r="CX32">
            <v>-1.0968</v>
          </cell>
          <cell r="CY32">
            <v>32.704500000000003</v>
          </cell>
          <cell r="CZ32">
            <v>-1.0873999999999999</v>
          </cell>
          <cell r="DA32">
            <v>69.376199999999997</v>
          </cell>
          <cell r="DB32">
            <v>-2.4380000000000002</v>
          </cell>
          <cell r="DC32">
            <v>266.00069999999999</v>
          </cell>
          <cell r="DD32">
            <v>2773.0491000000002</v>
          </cell>
          <cell r="DE32">
            <v>-0.1532</v>
          </cell>
          <cell r="DF32">
            <v>-2.0500000000000001E-2</v>
          </cell>
          <cell r="DG32">
            <v>89.394000000000005</v>
          </cell>
          <cell r="DH32">
            <v>-3.8984999999999999</v>
          </cell>
          <cell r="DI32">
            <v>85.907799999999995</v>
          </cell>
          <cell r="DJ32">
            <v>3.7141999999999999</v>
          </cell>
          <cell r="DK32">
            <v>3.3492000000000002</v>
          </cell>
          <cell r="DL32">
            <v>0.21060000000000001</v>
          </cell>
          <cell r="DM32">
            <v>15.5631</v>
          </cell>
          <cell r="DN32">
            <v>1.3052999999999999</v>
          </cell>
          <cell r="DO32">
            <v>43.931800000000003</v>
          </cell>
          <cell r="DP32">
            <v>3.1566999999999998</v>
          </cell>
          <cell r="DQ32">
            <v>34.528599999999997</v>
          </cell>
          <cell r="DR32">
            <v>1.2532000000000001</v>
          </cell>
          <cell r="DS32">
            <v>1.4844999999999999</v>
          </cell>
          <cell r="DT32">
            <v>-4.4515000000000002</v>
          </cell>
          <cell r="DU32">
            <v>28.157800000000002</v>
          </cell>
          <cell r="DV32">
            <v>-1.4205000000000001</v>
          </cell>
          <cell r="DW32">
            <v>50.743400000000001</v>
          </cell>
          <cell r="DX32">
            <v>-5.3800000000000001E-2</v>
          </cell>
          <cell r="DY32">
            <v>5.7869000000000002</v>
          </cell>
          <cell r="DZ32">
            <v>-1.3673999999999999</v>
          </cell>
          <cell r="EA32">
            <v>9.3793000000000006</v>
          </cell>
          <cell r="EB32">
            <v>-0.24690000000000001</v>
          </cell>
          <cell r="EC32">
            <v>13.155900000000001</v>
          </cell>
          <cell r="ED32">
            <v>-0.1041</v>
          </cell>
          <cell r="EE32">
            <v>52.103499999999997</v>
          </cell>
          <cell r="EF32">
            <v>-1.5892999999999999</v>
          </cell>
          <cell r="EG32">
            <v>10.3454</v>
          </cell>
          <cell r="EH32">
            <v>-2.2955000000000001</v>
          </cell>
          <cell r="EI32">
            <v>33.033700000000003</v>
          </cell>
          <cell r="EJ32">
            <v>2.7698</v>
          </cell>
          <cell r="EK32">
            <v>41.979300000000002</v>
          </cell>
          <cell r="EL32">
            <v>2.3464999999999998</v>
          </cell>
          <cell r="EM32">
            <v>-2.1248</v>
          </cell>
          <cell r="EN32">
            <v>-2.7191000000000001</v>
          </cell>
          <cell r="EO32">
            <v>-2.1248</v>
          </cell>
          <cell r="EP32">
            <v>-2.6688999999999998</v>
          </cell>
          <cell r="EQ32">
            <v>140.02869999999999</v>
          </cell>
          <cell r="ER32">
            <v>3.0415999999999999</v>
          </cell>
          <cell r="ES32">
            <v>37.180199999999999</v>
          </cell>
          <cell r="ET32">
            <v>19.064599999999999</v>
          </cell>
          <cell r="EU32">
            <v>2.9521000000000002</v>
          </cell>
          <cell r="EV32">
            <v>20.539899999999999</v>
          </cell>
          <cell r="EW32">
            <v>-0.50729999999999997</v>
          </cell>
          <cell r="EX32">
            <v>-2.1791</v>
          </cell>
          <cell r="EY32">
            <v>-4.1162000000000001</v>
          </cell>
          <cell r="EZ32">
            <v>4.6891999999999996</v>
          </cell>
          <cell r="FA32">
            <v>0.22140000000000001</v>
          </cell>
          <cell r="FB32">
            <v>18.029800000000002</v>
          </cell>
          <cell r="FC32">
            <v>2.4516</v>
          </cell>
          <cell r="FD32">
            <v>6.9322999999999997</v>
          </cell>
          <cell r="FE32">
            <v>5.8891999999999998</v>
          </cell>
          <cell r="FF32">
            <v>-0.15659999999999999</v>
          </cell>
          <cell r="FG32">
            <v>24.559200000000001</v>
          </cell>
          <cell r="FH32">
            <v>-9.1300000000000006E-2</v>
          </cell>
          <cell r="FI32">
            <v>1.9626999999999999</v>
          </cell>
          <cell r="FJ32">
            <v>-8.2699999999999996E-2</v>
          </cell>
          <cell r="FK32">
            <v>20.987200000000001</v>
          </cell>
          <cell r="FL32">
            <v>3.2898999999999998</v>
          </cell>
          <cell r="FM32">
            <v>2.6985999999999999</v>
          </cell>
          <cell r="FN32">
            <v>-0.76790000000000003</v>
          </cell>
          <cell r="FO32">
            <v>-4.0193000000000003</v>
          </cell>
          <cell r="FP32">
            <v>-0.50139999999999996</v>
          </cell>
          <cell r="FQ32">
            <v>-3.7885</v>
          </cell>
          <cell r="FR32">
            <v>-3.6736</v>
          </cell>
          <cell r="FS32">
            <v>2.7265999999999999</v>
          </cell>
          <cell r="FT32">
            <v>0.30059999999999998</v>
          </cell>
          <cell r="FU32">
            <v>3.1905999999999999</v>
          </cell>
          <cell r="FV32">
            <v>0.61140000000000005</v>
          </cell>
          <cell r="FW32">
            <v>-2.9573999999999998</v>
          </cell>
          <cell r="FX32">
            <v>-1.8281000000000001</v>
          </cell>
          <cell r="FY32">
            <v>16.6403</v>
          </cell>
          <cell r="FZ32">
            <v>0.50729999999999997</v>
          </cell>
          <cell r="GA32">
            <v>-9.4974000000000007</v>
          </cell>
          <cell r="GB32">
            <v>-1.6565000000000001</v>
          </cell>
          <cell r="GC32">
            <v>26.137599999999999</v>
          </cell>
          <cell r="GD32">
            <v>2.5261</v>
          </cell>
          <cell r="GE32">
            <v>20.3139</v>
          </cell>
          <cell r="GF32">
            <v>1.1368</v>
          </cell>
          <cell r="GG32">
            <v>0.38919999999999999</v>
          </cell>
          <cell r="GH32">
            <v>-2.7000000000000001E-3</v>
          </cell>
          <cell r="GI32">
            <v>-5.3163</v>
          </cell>
          <cell r="GJ32">
            <v>-0.90229999999999999</v>
          </cell>
          <cell r="GK32">
            <v>-5.0804</v>
          </cell>
          <cell r="GL32">
            <v>-2.9129999999999998</v>
          </cell>
          <cell r="GM32">
            <v>-16.1587</v>
          </cell>
          <cell r="GN32">
            <v>-3.7134999999999998</v>
          </cell>
          <cell r="GO32">
            <v>8.5295000000000005</v>
          </cell>
          <cell r="GP32">
            <v>-1.0390999999999999</v>
          </cell>
          <cell r="GQ32">
            <v>108.7167</v>
          </cell>
          <cell r="GR32">
            <v>8.5708000000000002</v>
          </cell>
          <cell r="GS32">
            <v>23.700199999999999</v>
          </cell>
          <cell r="GT32">
            <v>-15.840999999999999</v>
          </cell>
          <cell r="GU32">
            <v>-2.2073</v>
          </cell>
          <cell r="GV32">
            <v>0.51380000000000003</v>
          </cell>
          <cell r="GW32">
            <v>-28.745100000000001</v>
          </cell>
          <cell r="GX32">
            <v>-6.1333000000000002</v>
          </cell>
          <cell r="GY32">
            <v>9.1766000000000005</v>
          </cell>
          <cell r="GZ32">
            <v>0.7732</v>
          </cell>
          <cell r="HA32">
            <v>18.490600000000001</v>
          </cell>
          <cell r="HB32">
            <v>-2.9055</v>
          </cell>
          <cell r="HC32">
            <v>263.14519999999999</v>
          </cell>
          <cell r="HD32">
            <v>19.481100000000001</v>
          </cell>
          <cell r="HE32">
            <v>1.1912</v>
          </cell>
          <cell r="HF32">
            <v>-1.0555000000000001</v>
          </cell>
          <cell r="HG32">
            <v>-0.97240000000000004</v>
          </cell>
          <cell r="HH32">
            <v>-1.1564000000000001</v>
          </cell>
          <cell r="HI32">
            <v>-1.0086999999999999</v>
          </cell>
          <cell r="HJ32">
            <v>9.3391999999999999</v>
          </cell>
          <cell r="HK32">
            <v>0.40329999999999999</v>
          </cell>
          <cell r="HL32">
            <v>252.69579999999999</v>
          </cell>
          <cell r="HM32">
            <v>108.536</v>
          </cell>
          <cell r="HN32">
            <v>-0.5393</v>
          </cell>
          <cell r="HO32">
            <v>101.10590000000001</v>
          </cell>
          <cell r="HP32">
            <v>1.4063000000000001</v>
          </cell>
          <cell r="HQ32">
            <v>17.8049</v>
          </cell>
          <cell r="HR32">
            <v>-1.4838</v>
          </cell>
          <cell r="HS32">
            <v>126.355</v>
          </cell>
          <cell r="HT32">
            <v>2.0232000000000001</v>
          </cell>
          <cell r="HU32">
            <v>177.75829999999999</v>
          </cell>
          <cell r="HV32">
            <v>165.55119999999999</v>
          </cell>
          <cell r="HW32">
            <v>1.2286999999999999</v>
          </cell>
          <cell r="HX32">
            <v>11.2021</v>
          </cell>
          <cell r="HY32">
            <v>-0.30959999999999999</v>
          </cell>
          <cell r="HZ32">
            <v>166.55609999999999</v>
          </cell>
          <cell r="IA32">
            <v>0.30959999999999999</v>
          </cell>
          <cell r="IB32">
            <v>89.422499999999999</v>
          </cell>
          <cell r="IC32">
            <v>1.3391999999999999</v>
          </cell>
          <cell r="ID32">
            <v>77.133799999999994</v>
          </cell>
          <cell r="IE32">
            <v>-1.0295000000000001</v>
          </cell>
          <cell r="IF32">
            <v>103.58799999999999</v>
          </cell>
          <cell r="IG32">
            <v>31.0442</v>
          </cell>
          <cell r="IH32">
            <v>2.4243999999999999</v>
          </cell>
          <cell r="II32">
            <v>7.9687000000000001</v>
          </cell>
          <cell r="IJ32">
            <v>0.42859999999999998</v>
          </cell>
          <cell r="IK32">
            <v>60.118499999999997</v>
          </cell>
          <cell r="IL32">
            <v>4.8882000000000003</v>
          </cell>
          <cell r="IM32">
            <v>17.363099999999999</v>
          </cell>
          <cell r="IN32">
            <v>-5.3676000000000004</v>
          </cell>
          <cell r="IO32">
            <v>-12.906599999999999</v>
          </cell>
          <cell r="IP32">
            <v>-2.3736999999999999</v>
          </cell>
          <cell r="IQ32">
            <v>82.137600000000006</v>
          </cell>
          <cell r="IR32">
            <v>115.55549999999999</v>
          </cell>
          <cell r="IS32">
            <v>127</v>
          </cell>
          <cell r="IT32">
            <v>0</v>
          </cell>
        </row>
        <row r="33">
          <cell r="A33">
            <v>26</v>
          </cell>
          <cell r="B33" t="str">
            <v>Osthoffen</v>
          </cell>
          <cell r="C33">
            <v>-20</v>
          </cell>
          <cell r="D33">
            <v>5.3719000000000001</v>
          </cell>
          <cell r="E33">
            <v>0.70630000000000004</v>
          </cell>
          <cell r="F33">
            <v>-12.6332</v>
          </cell>
          <cell r="G33">
            <v>-1.4742</v>
          </cell>
          <cell r="H33">
            <v>-2.7523</v>
          </cell>
          <cell r="I33">
            <v>-0.21360000000000001</v>
          </cell>
          <cell r="J33">
            <v>-11.2971</v>
          </cell>
          <cell r="K33">
            <v>-1.1521999999999999</v>
          </cell>
          <cell r="L33">
            <v>-13.1889</v>
          </cell>
          <cell r="M33">
            <v>-1.4494</v>
          </cell>
          <cell r="N33">
            <v>14.287599999999999</v>
          </cell>
          <cell r="O33">
            <v>2.0373999999999999</v>
          </cell>
          <cell r="P33">
            <v>-40.157699999999998</v>
          </cell>
          <cell r="Q33">
            <v>-4.3548</v>
          </cell>
          <cell r="R33">
            <v>-12.080399999999999</v>
          </cell>
          <cell r="S33">
            <v>-1.0409999999999999</v>
          </cell>
          <cell r="T33">
            <v>37.209699999999998</v>
          </cell>
          <cell r="U33">
            <v>4.9913999999999996</v>
          </cell>
          <cell r="V33">
            <v>15.2403</v>
          </cell>
          <cell r="W33">
            <v>1.9501999999999999</v>
          </cell>
          <cell r="X33">
            <v>-17.955100000000002</v>
          </cell>
          <cell r="Y33">
            <v>-1.8305</v>
          </cell>
          <cell r="Z33">
            <v>-10.657</v>
          </cell>
          <cell r="AA33">
            <v>-0.97060000000000002</v>
          </cell>
          <cell r="AB33">
            <v>-6.0518999999999998</v>
          </cell>
          <cell r="AC33">
            <v>-0.36520000000000002</v>
          </cell>
          <cell r="AD33">
            <v>-27.865200000000002</v>
          </cell>
          <cell r="AE33">
            <v>-2.7871999999999999</v>
          </cell>
          <cell r="AF33">
            <v>22.552499999999998</v>
          </cell>
          <cell r="AG33">
            <v>3.3182999999999998</v>
          </cell>
          <cell r="AH33">
            <v>19.976500000000001</v>
          </cell>
          <cell r="AI33">
            <v>2.6351</v>
          </cell>
          <cell r="AJ33">
            <v>-37.847499999999997</v>
          </cell>
          <cell r="AK33">
            <v>-4.0784000000000002</v>
          </cell>
          <cell r="AL33">
            <v>-34.602499999999999</v>
          </cell>
          <cell r="AM33">
            <v>-2.8632</v>
          </cell>
          <cell r="AN33">
            <v>52.45</v>
          </cell>
          <cell r="AO33">
            <v>6.9416000000000002</v>
          </cell>
          <cell r="AP33">
            <v>42.529000000000003</v>
          </cell>
          <cell r="AQ33">
            <v>5.9535</v>
          </cell>
          <cell r="AR33">
            <v>-0.26979999999999998</v>
          </cell>
          <cell r="AS33">
            <v>0.49809999999999999</v>
          </cell>
          <cell r="AT33">
            <v>-8.8904999999999994</v>
          </cell>
          <cell r="AU33">
            <v>-1.0417000000000001</v>
          </cell>
          <cell r="AV33">
            <v>3.1415999999999999</v>
          </cell>
          <cell r="AW33">
            <v>0.48480000000000001</v>
          </cell>
          <cell r="AX33">
            <v>-20</v>
          </cell>
          <cell r="AY33">
            <v>0</v>
          </cell>
          <cell r="AZ33">
            <v>0</v>
          </cell>
          <cell r="BA33">
            <v>-5.2008999999999999</v>
          </cell>
          <cell r="BB33">
            <v>-6.8310000000000004</v>
          </cell>
          <cell r="BC33">
            <v>-1.7224999999999999</v>
          </cell>
          <cell r="BD33">
            <v>-4.7544000000000004</v>
          </cell>
          <cell r="BE33">
            <v>-1.286</v>
          </cell>
          <cell r="BF33">
            <v>-2.0766</v>
          </cell>
          <cell r="BG33">
            <v>-0.4365</v>
          </cell>
          <cell r="BH33">
            <v>6.6848999999999998</v>
          </cell>
          <cell r="BI33">
            <v>3.2151000000000001</v>
          </cell>
          <cell r="BJ33">
            <v>-5.0548999999999999</v>
          </cell>
          <cell r="BK33">
            <v>-1.4924999999999999</v>
          </cell>
          <cell r="BL33">
            <v>1.1508</v>
          </cell>
          <cell r="BM33">
            <v>-15.4117</v>
          </cell>
          <cell r="BN33">
            <v>-55.384099999999997</v>
          </cell>
          <cell r="BO33">
            <v>26.1798</v>
          </cell>
          <cell r="BP33">
            <v>8.3858999999999995</v>
          </cell>
          <cell r="BQ33">
            <v>-17.749199999999998</v>
          </cell>
          <cell r="BR33">
            <v>-4.7637999999999998</v>
          </cell>
          <cell r="BS33">
            <v>6.8925000000000001</v>
          </cell>
          <cell r="BT33">
            <v>25.123799999999999</v>
          </cell>
          <cell r="BU33">
            <v>7.8174999999999999</v>
          </cell>
          <cell r="BV33">
            <v>-16.543800000000001</v>
          </cell>
          <cell r="BW33">
            <v>-6.4935</v>
          </cell>
          <cell r="BX33">
            <v>1.7757000000000001</v>
          </cell>
          <cell r="BY33">
            <v>7.8299999999999995E-2</v>
          </cell>
          <cell r="BZ33">
            <v>-3.4632999999999998</v>
          </cell>
          <cell r="CA33">
            <v>-1.4023000000000001</v>
          </cell>
          <cell r="CB33">
            <v>0</v>
          </cell>
          <cell r="CC33">
            <v>0</v>
          </cell>
          <cell r="CD33">
            <v>-1.7457</v>
          </cell>
          <cell r="CE33">
            <v>-0.40710000000000002</v>
          </cell>
          <cell r="CF33">
            <v>8.2472999999999992</v>
          </cell>
          <cell r="CG33">
            <v>7.9809999999999999</v>
          </cell>
          <cell r="CH33">
            <v>3.2500000000000001E-2</v>
          </cell>
          <cell r="CI33">
            <v>-1.01</v>
          </cell>
          <cell r="CJ33">
            <v>-0.28960000000000002</v>
          </cell>
          <cell r="CK33">
            <v>1.2762</v>
          </cell>
          <cell r="CL33">
            <v>0.2571</v>
          </cell>
          <cell r="CM33">
            <v>12.936</v>
          </cell>
          <cell r="CN33">
            <v>1.7825</v>
          </cell>
          <cell r="CO33">
            <v>-5.7161</v>
          </cell>
          <cell r="CP33">
            <v>-1.9844999999999999</v>
          </cell>
          <cell r="CQ33">
            <v>0.7611</v>
          </cell>
          <cell r="CR33">
            <v>0.2021</v>
          </cell>
          <cell r="CS33">
            <v>-1.0109999999999999</v>
          </cell>
          <cell r="CT33">
            <v>-0.30399999999999999</v>
          </cell>
          <cell r="CU33">
            <v>0.5554</v>
          </cell>
          <cell r="CV33">
            <v>9.8900000000000002E-2</v>
          </cell>
          <cell r="CW33">
            <v>1.3647</v>
          </cell>
          <cell r="CX33">
            <v>0.1656</v>
          </cell>
          <cell r="CY33">
            <v>-3.8948</v>
          </cell>
          <cell r="CZ33">
            <v>-1.5282</v>
          </cell>
          <cell r="DA33">
            <v>10.966699999999999</v>
          </cell>
          <cell r="DB33">
            <v>1.5674999999999999</v>
          </cell>
          <cell r="DC33">
            <v>-20</v>
          </cell>
          <cell r="DD33">
            <v>976.69949999999994</v>
          </cell>
          <cell r="DE33">
            <v>-0.1171</v>
          </cell>
          <cell r="DF33">
            <v>-3.04E-2</v>
          </cell>
          <cell r="DG33">
            <v>-1.2072000000000001</v>
          </cell>
          <cell r="DH33">
            <v>-2.3984999999999999</v>
          </cell>
          <cell r="DI33">
            <v>10.199199999999999</v>
          </cell>
          <cell r="DJ33">
            <v>2.7025000000000001</v>
          </cell>
          <cell r="DK33">
            <v>-0.14480000000000001</v>
          </cell>
          <cell r="DL33">
            <v>-4.9700000000000001E-2</v>
          </cell>
          <cell r="DM33">
            <v>0</v>
          </cell>
          <cell r="DN33">
            <v>0</v>
          </cell>
          <cell r="DO33">
            <v>-0.68669999999999998</v>
          </cell>
          <cell r="DP33">
            <v>-0.29420000000000002</v>
          </cell>
          <cell r="DQ33">
            <v>2.5933000000000002</v>
          </cell>
          <cell r="DR33">
            <v>0.61899999999999999</v>
          </cell>
          <cell r="DS33">
            <v>-15.663600000000001</v>
          </cell>
          <cell r="DT33">
            <v>-4.9337</v>
          </cell>
          <cell r="DU33">
            <v>10.216100000000001</v>
          </cell>
          <cell r="DV33">
            <v>2.3797999999999999</v>
          </cell>
          <cell r="DW33">
            <v>11.666600000000001</v>
          </cell>
          <cell r="DX33">
            <v>2.2787000000000002</v>
          </cell>
          <cell r="DY33">
            <v>-3.7789000000000001</v>
          </cell>
          <cell r="DZ33">
            <v>-1.4372</v>
          </cell>
          <cell r="EA33">
            <v>-6.9905999999999997</v>
          </cell>
          <cell r="EB33">
            <v>-2.1594000000000002</v>
          </cell>
          <cell r="EC33">
            <v>-4.3445999999999998</v>
          </cell>
          <cell r="ED33">
            <v>-1.4394</v>
          </cell>
          <cell r="EE33">
            <v>4.3098999999999998</v>
          </cell>
          <cell r="EF33">
            <v>0.58879999999999999</v>
          </cell>
          <cell r="EG33">
            <v>-14.8399</v>
          </cell>
          <cell r="EH33">
            <v>-5.1691000000000003</v>
          </cell>
          <cell r="EI33">
            <v>-0.67959999999999998</v>
          </cell>
          <cell r="EJ33">
            <v>-0.24229999999999999</v>
          </cell>
          <cell r="EK33">
            <v>-5.5065</v>
          </cell>
          <cell r="EL33">
            <v>-1.7806</v>
          </cell>
          <cell r="EM33">
            <v>19.635000000000002</v>
          </cell>
          <cell r="EN33">
            <v>5.5655999999999999</v>
          </cell>
          <cell r="EO33">
            <v>-8.2761999999999993</v>
          </cell>
          <cell r="EP33">
            <v>-2.7362000000000002</v>
          </cell>
          <cell r="EQ33">
            <v>2.1288</v>
          </cell>
          <cell r="ER33">
            <v>-1.0488</v>
          </cell>
          <cell r="ES33">
            <v>-54.495100000000001</v>
          </cell>
          <cell r="ET33">
            <v>-16.5444</v>
          </cell>
          <cell r="EU33">
            <v>-25.870100000000001</v>
          </cell>
          <cell r="EV33">
            <v>-12.259600000000001</v>
          </cell>
          <cell r="EW33">
            <v>5.3547000000000002</v>
          </cell>
          <cell r="EX33">
            <v>-4.1342999999999996</v>
          </cell>
          <cell r="EY33">
            <v>1.2054</v>
          </cell>
          <cell r="EZ33">
            <v>-16.733799999999999</v>
          </cell>
          <cell r="FA33">
            <v>2.9973999999999998</v>
          </cell>
          <cell r="FB33">
            <v>8.6084999999999994</v>
          </cell>
          <cell r="FC33">
            <v>10.2651</v>
          </cell>
          <cell r="FD33">
            <v>-12.384</v>
          </cell>
          <cell r="FE33">
            <v>-3.2035999999999998</v>
          </cell>
          <cell r="FF33">
            <v>5.8076999999999996</v>
          </cell>
          <cell r="FG33">
            <v>-4.3811999999999998</v>
          </cell>
          <cell r="FH33">
            <v>6.5076999999999998</v>
          </cell>
          <cell r="FI33">
            <v>-7.5601000000000003</v>
          </cell>
          <cell r="FJ33">
            <v>5.9100999999999999</v>
          </cell>
          <cell r="FK33">
            <v>3.1732999999999998</v>
          </cell>
          <cell r="FL33">
            <v>6.3129999999999997</v>
          </cell>
          <cell r="FM33">
            <v>6.8619000000000003</v>
          </cell>
          <cell r="FN33">
            <v>12.117900000000001</v>
          </cell>
          <cell r="FO33">
            <v>-7.8784000000000001</v>
          </cell>
          <cell r="FP33">
            <v>-1.9228000000000001</v>
          </cell>
          <cell r="FQ33">
            <v>-4.1398000000000001</v>
          </cell>
          <cell r="FR33">
            <v>-12.6472</v>
          </cell>
          <cell r="FS33">
            <v>-9.1737000000000002</v>
          </cell>
          <cell r="FT33">
            <v>-3.1076999999999999</v>
          </cell>
          <cell r="FU33">
            <v>-10.0655</v>
          </cell>
          <cell r="FV33">
            <v>-6.3102</v>
          </cell>
          <cell r="FW33">
            <v>5.4352</v>
          </cell>
          <cell r="FX33">
            <v>6.6102999999999996</v>
          </cell>
          <cell r="FY33">
            <v>-42.235399999999998</v>
          </cell>
          <cell r="FZ33">
            <v>-5.3547000000000002</v>
          </cell>
          <cell r="GA33">
            <v>-12.524900000000001</v>
          </cell>
          <cell r="GB33">
            <v>-2.3936999999999999</v>
          </cell>
          <cell r="GC33">
            <v>-29.7105</v>
          </cell>
          <cell r="GD33">
            <v>-8.0736000000000008</v>
          </cell>
          <cell r="GE33">
            <v>-17.481100000000001</v>
          </cell>
          <cell r="GF33">
            <v>-2.1627000000000001</v>
          </cell>
          <cell r="GG33">
            <v>-5.0548999999999999</v>
          </cell>
          <cell r="GH33">
            <v>-1.5385</v>
          </cell>
          <cell r="GI33">
            <v>18.939</v>
          </cell>
          <cell r="GJ33">
            <v>6.2525000000000004</v>
          </cell>
          <cell r="GK33">
            <v>13.757300000000001</v>
          </cell>
          <cell r="GL33">
            <v>5.2529000000000003</v>
          </cell>
          <cell r="GM33">
            <v>5.12</v>
          </cell>
          <cell r="GN33">
            <v>3.0070999999999999</v>
          </cell>
          <cell r="GO33">
            <v>-46.4084</v>
          </cell>
          <cell r="GP33">
            <v>-13.4137</v>
          </cell>
          <cell r="GQ33">
            <v>-1.1194999999999999</v>
          </cell>
          <cell r="GR33">
            <v>0.43959999999999999</v>
          </cell>
          <cell r="GS33">
            <v>-20.395199999999999</v>
          </cell>
          <cell r="GT33">
            <v>-11.518599999999999</v>
          </cell>
          <cell r="GU33">
            <v>-2.7410999999999999</v>
          </cell>
          <cell r="GV33">
            <v>-8.2487999999999992</v>
          </cell>
          <cell r="GW33">
            <v>-12.3948</v>
          </cell>
          <cell r="GX33">
            <v>-6.7347000000000001</v>
          </cell>
          <cell r="GY33">
            <v>3.585</v>
          </cell>
          <cell r="GZ33">
            <v>1.6501999999999999</v>
          </cell>
          <cell r="HA33">
            <v>-3.3555999999999999</v>
          </cell>
          <cell r="HB33">
            <v>5.8874000000000004</v>
          </cell>
          <cell r="HC33">
            <v>8.6120000000000001</v>
          </cell>
          <cell r="HD33">
            <v>-4.4249999999999998</v>
          </cell>
          <cell r="HE33">
            <v>-3.1406000000000001</v>
          </cell>
          <cell r="HF33">
            <v>-14.8908</v>
          </cell>
          <cell r="HG33">
            <v>-12.3834</v>
          </cell>
          <cell r="HH33">
            <v>0.92920000000000003</v>
          </cell>
          <cell r="HI33">
            <v>3.8580999999999999</v>
          </cell>
          <cell r="HJ33">
            <v>-4.0860000000000003</v>
          </cell>
          <cell r="HK33">
            <v>-0.7117</v>
          </cell>
          <cell r="HL33">
            <v>20.427600000000002</v>
          </cell>
          <cell r="HM33">
            <v>-24.928000000000001</v>
          </cell>
          <cell r="HN33">
            <v>-5.3914999999999997</v>
          </cell>
          <cell r="HO33">
            <v>-17.861799999999999</v>
          </cell>
          <cell r="HP33">
            <v>-3.8409</v>
          </cell>
          <cell r="HQ33">
            <v>5.9145000000000003</v>
          </cell>
          <cell r="HR33">
            <v>0.43359999999999999</v>
          </cell>
          <cell r="HS33">
            <v>39.441000000000003</v>
          </cell>
          <cell r="HT33">
            <v>4.9580000000000002</v>
          </cell>
          <cell r="HU33">
            <v>7.9809999999999999</v>
          </cell>
          <cell r="HV33">
            <v>6.5225999999999997</v>
          </cell>
          <cell r="HW33">
            <v>-0.24310000000000001</v>
          </cell>
          <cell r="HX33">
            <v>1.5008999999999999</v>
          </cell>
          <cell r="HY33">
            <v>0.34100000000000003</v>
          </cell>
          <cell r="HZ33">
            <v>6.4801000000000002</v>
          </cell>
          <cell r="IA33">
            <v>-0.34100000000000003</v>
          </cell>
          <cell r="IB33">
            <v>-13.087400000000001</v>
          </cell>
          <cell r="IC33">
            <v>-4.74</v>
          </cell>
          <cell r="ID33">
            <v>19.567499999999999</v>
          </cell>
          <cell r="IE33">
            <v>4.399</v>
          </cell>
          <cell r="IF33">
            <v>-11.158200000000001</v>
          </cell>
          <cell r="IG33">
            <v>-4.8475000000000001</v>
          </cell>
          <cell r="IH33">
            <v>-1.3784000000000001</v>
          </cell>
          <cell r="II33">
            <v>-15.646800000000001</v>
          </cell>
          <cell r="IJ33">
            <v>-4.5739000000000001</v>
          </cell>
          <cell r="IK33">
            <v>4.1242000000000001</v>
          </cell>
          <cell r="IL33">
            <v>1.4117999999999999</v>
          </cell>
          <cell r="IM33">
            <v>5.7614000000000001</v>
          </cell>
          <cell r="IN33">
            <v>4.5049999999999999</v>
          </cell>
          <cell r="IO33">
            <v>-0.54949999999999999</v>
          </cell>
          <cell r="IP33">
            <v>3.5700000000000003E-2</v>
          </cell>
          <cell r="IQ33">
            <v>0</v>
          </cell>
          <cell r="IR33">
            <v>160.50919999999999</v>
          </cell>
          <cell r="IS33">
            <v>0</v>
          </cell>
          <cell r="IT33">
            <v>0</v>
          </cell>
        </row>
        <row r="34">
          <cell r="A34">
            <v>27</v>
          </cell>
          <cell r="B34" t="str">
            <v>Ostwald</v>
          </cell>
          <cell r="C34">
            <v>778</v>
          </cell>
          <cell r="D34">
            <v>-23.101800000000001</v>
          </cell>
          <cell r="E34">
            <v>-0.37309999999999999</v>
          </cell>
          <cell r="F34">
            <v>13.847200000000001</v>
          </cell>
          <cell r="G34">
            <v>-0.1075</v>
          </cell>
          <cell r="H34">
            <v>16.283000000000001</v>
          </cell>
          <cell r="I34">
            <v>-0.2331</v>
          </cell>
          <cell r="J34">
            <v>129.9238</v>
          </cell>
          <cell r="K34">
            <v>0.44019999999999998</v>
          </cell>
          <cell r="L34">
            <v>283.49310000000003</v>
          </cell>
          <cell r="M34">
            <v>1.6552</v>
          </cell>
          <cell r="N34">
            <v>131.297</v>
          </cell>
          <cell r="O34">
            <v>-4.1000000000000003E-3</v>
          </cell>
          <cell r="P34">
            <v>-9.0457000000000001</v>
          </cell>
          <cell r="Q34">
            <v>-1.2776000000000001</v>
          </cell>
          <cell r="R34">
            <v>-9.8909000000000002</v>
          </cell>
          <cell r="S34">
            <v>-0.87170000000000003</v>
          </cell>
          <cell r="T34">
            <v>78.037000000000006</v>
          </cell>
          <cell r="U34">
            <v>-0.17979999999999999</v>
          </cell>
          <cell r="V34">
            <v>167.1574</v>
          </cell>
          <cell r="W34">
            <v>0.9516</v>
          </cell>
          <cell r="X34">
            <v>74.084100000000007</v>
          </cell>
          <cell r="Y34">
            <v>-0.51049999999999995</v>
          </cell>
          <cell r="Z34">
            <v>461.1703</v>
          </cell>
          <cell r="AA34">
            <v>2.4295</v>
          </cell>
          <cell r="AB34">
            <v>40.001199999999997</v>
          </cell>
          <cell r="AC34">
            <v>-0.74880000000000002</v>
          </cell>
          <cell r="AD34">
            <v>-121.6174</v>
          </cell>
          <cell r="AE34">
            <v>-2.1414</v>
          </cell>
          <cell r="AF34">
            <v>153.44220000000001</v>
          </cell>
          <cell r="AG34">
            <v>0.1946</v>
          </cell>
          <cell r="AH34">
            <v>170.9195</v>
          </cell>
          <cell r="AI34">
            <v>0.77659999999999996</v>
          </cell>
          <cell r="AJ34">
            <v>197.74039999999999</v>
          </cell>
          <cell r="AK34">
            <v>4.53E-2</v>
          </cell>
          <cell r="AL34">
            <v>335.0652</v>
          </cell>
          <cell r="AM34">
            <v>-0.81699999999999995</v>
          </cell>
          <cell r="AN34">
            <v>245.19450000000001</v>
          </cell>
          <cell r="AO34">
            <v>0.77180000000000004</v>
          </cell>
          <cell r="AP34">
            <v>324.36180000000002</v>
          </cell>
          <cell r="AQ34">
            <v>0.97130000000000005</v>
          </cell>
          <cell r="AR34">
            <v>-3.5499999999999997E-2</v>
          </cell>
          <cell r="AS34">
            <v>2.9899999999999999E-2</v>
          </cell>
          <cell r="AT34">
            <v>493.48419999999999</v>
          </cell>
          <cell r="AU34">
            <v>3.3571</v>
          </cell>
          <cell r="AV34">
            <v>632.4597</v>
          </cell>
          <cell r="AW34">
            <v>4.0789</v>
          </cell>
          <cell r="AX34">
            <v>793.99429999999995</v>
          </cell>
          <cell r="AY34">
            <v>-15.994300000000001</v>
          </cell>
          <cell r="AZ34">
            <v>-0.19109999999999999</v>
          </cell>
          <cell r="BA34">
            <v>642.31089999999995</v>
          </cell>
          <cell r="BB34">
            <v>518.89710000000002</v>
          </cell>
          <cell r="BC34">
            <v>5.6886999999999999</v>
          </cell>
          <cell r="BD34">
            <v>285.22269999999997</v>
          </cell>
          <cell r="BE34">
            <v>3.7086999999999999</v>
          </cell>
          <cell r="BF34">
            <v>233.67439999999999</v>
          </cell>
          <cell r="BG34">
            <v>1.9799</v>
          </cell>
          <cell r="BH34">
            <v>128.9228</v>
          </cell>
          <cell r="BI34">
            <v>-5.4196999999999997</v>
          </cell>
          <cell r="BJ34">
            <v>-5.5090000000000003</v>
          </cell>
          <cell r="BK34">
            <v>-0.26889999999999997</v>
          </cell>
          <cell r="BL34">
            <v>142.4194</v>
          </cell>
          <cell r="BM34">
            <v>10.504200000000001</v>
          </cell>
          <cell r="BN34">
            <v>793.99429999999995</v>
          </cell>
          <cell r="BO34">
            <v>71.031899999999993</v>
          </cell>
          <cell r="BP34">
            <v>-1.855</v>
          </cell>
          <cell r="BQ34">
            <v>-144.53389999999999</v>
          </cell>
          <cell r="BR34">
            <v>-5.7436999999999996</v>
          </cell>
          <cell r="BS34">
            <v>119.2227</v>
          </cell>
          <cell r="BT34">
            <v>72.853300000000004</v>
          </cell>
          <cell r="BU34">
            <v>0.42020000000000002</v>
          </cell>
          <cell r="BV34">
            <v>-46.448799999999999</v>
          </cell>
          <cell r="BW34">
            <v>-1.8975</v>
          </cell>
          <cell r="BX34">
            <v>35.881100000000004</v>
          </cell>
          <cell r="BY34">
            <v>0.2949</v>
          </cell>
          <cell r="BZ34">
            <v>21.063099999999999</v>
          </cell>
          <cell r="CA34">
            <v>0.3135</v>
          </cell>
          <cell r="CB34">
            <v>35.874099999999999</v>
          </cell>
          <cell r="CC34">
            <v>0.86899999999999999</v>
          </cell>
          <cell r="CD34">
            <v>202.4247</v>
          </cell>
          <cell r="CE34">
            <v>2.1789999999999998</v>
          </cell>
          <cell r="CF34">
            <v>730.22569999999996</v>
          </cell>
          <cell r="CG34">
            <v>659.07410000000004</v>
          </cell>
          <cell r="CH34">
            <v>-0.54820000000000002</v>
          </cell>
          <cell r="CI34">
            <v>43.459699999999998</v>
          </cell>
          <cell r="CJ34">
            <v>0.63360000000000005</v>
          </cell>
          <cell r="CK34">
            <v>27.6919</v>
          </cell>
          <cell r="CL34">
            <v>-8.5400000000000004E-2</v>
          </cell>
          <cell r="CM34">
            <v>122.4559</v>
          </cell>
          <cell r="CN34">
            <v>-3.51</v>
          </cell>
          <cell r="CO34">
            <v>526.24559999999997</v>
          </cell>
          <cell r="CP34">
            <v>3.4481999999999999</v>
          </cell>
          <cell r="CQ34">
            <v>10.3726</v>
          </cell>
          <cell r="CR34">
            <v>6.1699999999999998E-2</v>
          </cell>
          <cell r="CS34">
            <v>62.6188</v>
          </cell>
          <cell r="CT34">
            <v>0.83709999999999996</v>
          </cell>
          <cell r="CU34">
            <v>372.06900000000002</v>
          </cell>
          <cell r="CV34">
            <v>5.1883999999999997</v>
          </cell>
          <cell r="CW34">
            <v>257.2396</v>
          </cell>
          <cell r="CX34">
            <v>1.2656000000000001</v>
          </cell>
          <cell r="CY34">
            <v>90.224900000000005</v>
          </cell>
          <cell r="CZ34">
            <v>-1.2905</v>
          </cell>
          <cell r="DA34">
            <v>-123.07810000000001</v>
          </cell>
          <cell r="DB34">
            <v>-6.0004</v>
          </cell>
          <cell r="DC34">
            <v>793.99429999999995</v>
          </cell>
          <cell r="DD34">
            <v>10115.648499999999</v>
          </cell>
          <cell r="DE34">
            <v>-0.1293</v>
          </cell>
          <cell r="DF34">
            <v>2.2000000000000001E-3</v>
          </cell>
          <cell r="DG34">
            <v>50.125100000000003</v>
          </cell>
          <cell r="DH34">
            <v>-3.3138000000000001</v>
          </cell>
          <cell r="DI34">
            <v>591.36810000000003</v>
          </cell>
          <cell r="DJ34">
            <v>3.0729000000000002</v>
          </cell>
          <cell r="DK34">
            <v>20.290199999999999</v>
          </cell>
          <cell r="DL34">
            <v>0.1759</v>
          </cell>
          <cell r="DM34">
            <v>76.834100000000007</v>
          </cell>
          <cell r="DN34">
            <v>1.0706</v>
          </cell>
          <cell r="DO34">
            <v>422.59440000000001</v>
          </cell>
          <cell r="DP34">
            <v>6.0179</v>
          </cell>
          <cell r="DQ34">
            <v>276.86939999999998</v>
          </cell>
          <cell r="DR34">
            <v>1.2201</v>
          </cell>
          <cell r="DS34">
            <v>-88.791300000000007</v>
          </cell>
          <cell r="DT34">
            <v>-4.2801999999999998</v>
          </cell>
          <cell r="DU34">
            <v>-82.222399999999993</v>
          </cell>
          <cell r="DV34">
            <v>-3.2404000000000002</v>
          </cell>
          <cell r="DW34">
            <v>33.4998</v>
          </cell>
          <cell r="DX34">
            <v>-0.96389999999999998</v>
          </cell>
          <cell r="DY34">
            <v>2.3254000000000001</v>
          </cell>
          <cell r="DZ34">
            <v>-0.26910000000000001</v>
          </cell>
          <cell r="EA34">
            <v>34.44</v>
          </cell>
          <cell r="EB34">
            <v>-0.13769999999999999</v>
          </cell>
          <cell r="EC34">
            <v>-43.7819</v>
          </cell>
          <cell r="ED34">
            <v>-3.2797000000000001</v>
          </cell>
          <cell r="EE34">
            <v>32.418500000000002</v>
          </cell>
          <cell r="EF34">
            <v>-3.6311</v>
          </cell>
          <cell r="EG34">
            <v>-119.41549999999999</v>
          </cell>
          <cell r="EH34">
            <v>-3.8212000000000002</v>
          </cell>
          <cell r="EI34">
            <v>181.68989999999999</v>
          </cell>
          <cell r="EJ34">
            <v>-0.39369999999999999</v>
          </cell>
          <cell r="EK34">
            <v>145.76650000000001</v>
          </cell>
          <cell r="EL34">
            <v>1.4844999999999999</v>
          </cell>
          <cell r="EM34">
            <v>286.15210000000002</v>
          </cell>
          <cell r="EN34">
            <v>2.7067999999999999</v>
          </cell>
          <cell r="EO34">
            <v>191.65010000000001</v>
          </cell>
          <cell r="EP34">
            <v>1.1192</v>
          </cell>
          <cell r="EQ34">
            <v>35.505200000000002</v>
          </cell>
          <cell r="ER34">
            <v>-5.3105000000000002</v>
          </cell>
          <cell r="ES34">
            <v>458.72149999999999</v>
          </cell>
          <cell r="ET34">
            <v>346.3612</v>
          </cell>
          <cell r="EU34">
            <v>122.2513</v>
          </cell>
          <cell r="EV34">
            <v>366.96940000000001</v>
          </cell>
          <cell r="EW34">
            <v>0.34760000000000002</v>
          </cell>
          <cell r="EX34">
            <v>216.95949999999999</v>
          </cell>
          <cell r="EY34">
            <v>4.4730999999999996</v>
          </cell>
          <cell r="EZ34">
            <v>88.537400000000005</v>
          </cell>
          <cell r="FA34">
            <v>-0.4677</v>
          </cell>
          <cell r="FB34">
            <v>61.472499999999997</v>
          </cell>
          <cell r="FC34">
            <v>3.8166000000000002</v>
          </cell>
          <cell r="FD34">
            <v>101.8036</v>
          </cell>
          <cell r="FE34">
            <v>63.0854</v>
          </cell>
          <cell r="FF34">
            <v>-1.0213000000000001</v>
          </cell>
          <cell r="FG34">
            <v>457.7516</v>
          </cell>
          <cell r="FH34">
            <v>2.0394999999999999</v>
          </cell>
          <cell r="FI34">
            <v>144.47300000000001</v>
          </cell>
          <cell r="FJ34">
            <v>0.9849</v>
          </cell>
          <cell r="FK34">
            <v>99.792000000000002</v>
          </cell>
          <cell r="FL34">
            <v>5.9694000000000003</v>
          </cell>
          <cell r="FM34">
            <v>49.559800000000003</v>
          </cell>
          <cell r="FN34">
            <v>-1.0238</v>
          </cell>
          <cell r="FO34">
            <v>-90.782200000000003</v>
          </cell>
          <cell r="FP34">
            <v>-2.3647</v>
          </cell>
          <cell r="FQ34">
            <v>3.4729000000000001</v>
          </cell>
          <cell r="FR34">
            <v>-9.0563000000000002</v>
          </cell>
          <cell r="FS34">
            <v>-55.935600000000001</v>
          </cell>
          <cell r="FT34">
            <v>-1.5249999999999999</v>
          </cell>
          <cell r="FU34">
            <v>13.5258</v>
          </cell>
          <cell r="FV34">
            <v>2.5000000000000001E-3</v>
          </cell>
          <cell r="FW34">
            <v>-38.319499999999998</v>
          </cell>
          <cell r="FX34">
            <v>-4.5099</v>
          </cell>
          <cell r="FY34">
            <v>91.752099999999999</v>
          </cell>
          <cell r="FZ34">
            <v>-0.34760000000000002</v>
          </cell>
          <cell r="GA34">
            <v>27.756900000000002</v>
          </cell>
          <cell r="GB34">
            <v>-0.56730000000000003</v>
          </cell>
          <cell r="GC34">
            <v>63.995199999999997</v>
          </cell>
          <cell r="GD34">
            <v>-0.15229999999999999</v>
          </cell>
          <cell r="GE34">
            <v>135.81020000000001</v>
          </cell>
          <cell r="GF34">
            <v>1.0441</v>
          </cell>
          <cell r="GG34">
            <v>2.4117999999999999</v>
          </cell>
          <cell r="GH34">
            <v>3.5999999999999997E-2</v>
          </cell>
          <cell r="GI34">
            <v>88.9375</v>
          </cell>
          <cell r="GJ34">
            <v>1.1654</v>
          </cell>
          <cell r="GK34">
            <v>217.22319999999999</v>
          </cell>
          <cell r="GL34">
            <v>2.2412999999999998</v>
          </cell>
          <cell r="GM34">
            <v>170.87119999999999</v>
          </cell>
          <cell r="GN34">
            <v>0.55759999999999998</v>
          </cell>
          <cell r="GO34">
            <v>-31.588100000000001</v>
          </cell>
          <cell r="GP34">
            <v>-3.3995000000000002</v>
          </cell>
          <cell r="GQ34">
            <v>69.269599999999997</v>
          </cell>
          <cell r="GR34">
            <v>-0.60089999999999999</v>
          </cell>
          <cell r="GS34">
            <v>368.06310000000002</v>
          </cell>
          <cell r="GT34">
            <v>-35.386699999999998</v>
          </cell>
          <cell r="GU34">
            <v>-1.952</v>
          </cell>
          <cell r="GV34">
            <v>115.0124</v>
          </cell>
          <cell r="GW34">
            <v>-99.853499999999997</v>
          </cell>
          <cell r="GX34">
            <v>-5.3037999999999998</v>
          </cell>
          <cell r="GY34">
            <v>141.55289999999999</v>
          </cell>
          <cell r="GZ34">
            <v>1.9061999999999999</v>
          </cell>
          <cell r="HA34">
            <v>62.868099999999998</v>
          </cell>
          <cell r="HB34">
            <v>114.8092</v>
          </cell>
          <cell r="HC34">
            <v>242.7456</v>
          </cell>
          <cell r="HD34">
            <v>54.8566</v>
          </cell>
          <cell r="HE34">
            <v>-0.49220000000000003</v>
          </cell>
          <cell r="HF34">
            <v>143.57509999999999</v>
          </cell>
          <cell r="HG34">
            <v>-0.2253</v>
          </cell>
          <cell r="HH34">
            <v>32.984900000000003</v>
          </cell>
          <cell r="HI34">
            <v>3.577</v>
          </cell>
          <cell r="HJ34">
            <v>22.5398</v>
          </cell>
          <cell r="HK34">
            <v>0.2399</v>
          </cell>
          <cell r="HL34">
            <v>449.95960000000002</v>
          </cell>
          <cell r="HM34">
            <v>-325.62900000000002</v>
          </cell>
          <cell r="HN34">
            <v>-5.8890000000000002</v>
          </cell>
          <cell r="HO34">
            <v>-211.6645</v>
          </cell>
          <cell r="HP34">
            <v>-3.6354000000000002</v>
          </cell>
          <cell r="HQ34">
            <v>208.7165</v>
          </cell>
          <cell r="HR34">
            <v>1.4015</v>
          </cell>
          <cell r="HS34">
            <v>566.87199999999996</v>
          </cell>
          <cell r="HT34">
            <v>4.4874999999999998</v>
          </cell>
          <cell r="HU34">
            <v>659.07410000000004</v>
          </cell>
          <cell r="HV34">
            <v>474.2525</v>
          </cell>
          <cell r="HW34">
            <v>0.44719999999999999</v>
          </cell>
          <cell r="HX34">
            <v>297.64830000000001</v>
          </cell>
          <cell r="HY34">
            <v>3.4239999999999999</v>
          </cell>
          <cell r="HZ34">
            <v>361.42570000000001</v>
          </cell>
          <cell r="IA34">
            <v>-3.4239999999999999</v>
          </cell>
          <cell r="IB34">
            <v>475.50619999999998</v>
          </cell>
          <cell r="IC34">
            <v>2.4449999999999998</v>
          </cell>
          <cell r="ID34">
            <v>-114.0804</v>
          </cell>
          <cell r="IE34">
            <v>-5.8689999999999998</v>
          </cell>
          <cell r="IF34">
            <v>561.92970000000003</v>
          </cell>
          <cell r="IG34">
            <v>26.6754</v>
          </cell>
          <cell r="IH34">
            <v>0.21079999999999999</v>
          </cell>
          <cell r="II34">
            <v>-37.472900000000003</v>
          </cell>
          <cell r="IJ34">
            <v>-0.95</v>
          </cell>
          <cell r="IK34">
            <v>369.7808</v>
          </cell>
          <cell r="IL34">
            <v>5.9233000000000002</v>
          </cell>
          <cell r="IM34">
            <v>59.985399999999998</v>
          </cell>
          <cell r="IN34">
            <v>-5.7439999999999998</v>
          </cell>
          <cell r="IO34">
            <v>142.96100000000001</v>
          </cell>
          <cell r="IP34">
            <v>0.56000000000000005</v>
          </cell>
          <cell r="IQ34">
            <v>95.458399999999997</v>
          </cell>
          <cell r="IR34">
            <v>139.23330000000001</v>
          </cell>
          <cell r="IS34">
            <v>196.9941</v>
          </cell>
          <cell r="IT34">
            <v>2</v>
          </cell>
        </row>
        <row r="35">
          <cell r="A35">
            <v>28</v>
          </cell>
          <cell r="B35" t="str">
            <v>Plobsheim</v>
          </cell>
          <cell r="C35">
            <v>37</v>
          </cell>
          <cell r="D35">
            <v>-30</v>
          </cell>
          <cell r="E35">
            <v>-0.70120000000000005</v>
          </cell>
          <cell r="F35">
            <v>-37</v>
          </cell>
          <cell r="G35">
            <v>-0.85850000000000004</v>
          </cell>
          <cell r="H35">
            <v>5</v>
          </cell>
          <cell r="I35">
            <v>5.62E-2</v>
          </cell>
          <cell r="J35">
            <v>17</v>
          </cell>
          <cell r="K35">
            <v>0.31269999999999998</v>
          </cell>
          <cell r="L35">
            <v>-41</v>
          </cell>
          <cell r="M35">
            <v>-0.97619999999999996</v>
          </cell>
          <cell r="N35">
            <v>-11</v>
          </cell>
          <cell r="O35">
            <v>-0.3886</v>
          </cell>
          <cell r="P35">
            <v>-61</v>
          </cell>
          <cell r="Q35">
            <v>-1.5538000000000001</v>
          </cell>
          <cell r="R35">
            <v>39</v>
          </cell>
          <cell r="S35">
            <v>0.7631</v>
          </cell>
          <cell r="T35">
            <v>135</v>
          </cell>
          <cell r="U35">
            <v>2.9138000000000002</v>
          </cell>
          <cell r="V35">
            <v>21</v>
          </cell>
          <cell r="W35">
            <v>0.43259999999999998</v>
          </cell>
          <cell r="X35">
            <v>-42</v>
          </cell>
          <cell r="Y35">
            <v>-1.0922000000000001</v>
          </cell>
          <cell r="Z35">
            <v>-94</v>
          </cell>
          <cell r="AA35">
            <v>-2.2376999999999998</v>
          </cell>
          <cell r="AB35">
            <v>-59</v>
          </cell>
          <cell r="AC35">
            <v>-1.4870000000000001</v>
          </cell>
          <cell r="AD35">
            <v>97</v>
          </cell>
          <cell r="AE35">
            <v>1.9965999999999999</v>
          </cell>
          <cell r="AF35">
            <v>79</v>
          </cell>
          <cell r="AG35">
            <v>1.6294</v>
          </cell>
          <cell r="AH35">
            <v>56</v>
          </cell>
          <cell r="AI35">
            <v>1.1911</v>
          </cell>
          <cell r="AJ35">
            <v>-56</v>
          </cell>
          <cell r="AK35">
            <v>-1.4552</v>
          </cell>
          <cell r="AL35">
            <v>-63</v>
          </cell>
          <cell r="AM35">
            <v>-1.8912</v>
          </cell>
          <cell r="AN35">
            <v>156</v>
          </cell>
          <cell r="AO35">
            <v>3.3464</v>
          </cell>
          <cell r="AP35">
            <v>135</v>
          </cell>
          <cell r="AQ35">
            <v>2.8205</v>
          </cell>
          <cell r="AR35">
            <v>-0.16120000000000001</v>
          </cell>
          <cell r="AS35">
            <v>0.1898</v>
          </cell>
          <cell r="AT35">
            <v>52</v>
          </cell>
          <cell r="AU35">
            <v>1.1321000000000001</v>
          </cell>
          <cell r="AV35">
            <v>48</v>
          </cell>
          <cell r="AW35">
            <v>1.0239</v>
          </cell>
          <cell r="AX35">
            <v>24</v>
          </cell>
          <cell r="AY35">
            <v>13</v>
          </cell>
          <cell r="AZ35">
            <v>0.28699999999999998</v>
          </cell>
          <cell r="BA35">
            <v>77.070899999999995</v>
          </cell>
          <cell r="BB35">
            <v>89.251999999999995</v>
          </cell>
          <cell r="BC35">
            <v>3.9083999999999999</v>
          </cell>
          <cell r="BD35">
            <v>74.677199999999999</v>
          </cell>
          <cell r="BE35">
            <v>3.7181000000000002</v>
          </cell>
          <cell r="BF35">
            <v>14.5748</v>
          </cell>
          <cell r="BG35">
            <v>0.1903</v>
          </cell>
          <cell r="BH35">
            <v>7.8503999999999996</v>
          </cell>
          <cell r="BI35">
            <v>-2.7364999999999999</v>
          </cell>
          <cell r="BJ35">
            <v>-20.031500000000001</v>
          </cell>
          <cell r="BK35">
            <v>-1.1718999999999999</v>
          </cell>
          <cell r="BL35">
            <v>19</v>
          </cell>
          <cell r="BM35">
            <v>4.9428999999999998</v>
          </cell>
          <cell r="BN35">
            <v>53</v>
          </cell>
          <cell r="BO35">
            <v>9.0709</v>
          </cell>
          <cell r="BP35">
            <v>-0.8639</v>
          </cell>
          <cell r="BQ35">
            <v>-0.97640000000000005</v>
          </cell>
          <cell r="BR35">
            <v>-1.4982</v>
          </cell>
          <cell r="BS35">
            <v>12.8268</v>
          </cell>
          <cell r="BT35">
            <v>43.897599999999997</v>
          </cell>
          <cell r="BU35">
            <v>2.7393000000000001</v>
          </cell>
          <cell r="BV35">
            <v>-0.4803</v>
          </cell>
          <cell r="BW35">
            <v>-0.2429</v>
          </cell>
          <cell r="BX35">
            <v>-65.448800000000006</v>
          </cell>
          <cell r="BY35">
            <v>-4.9888000000000003</v>
          </cell>
          <cell r="BZ35">
            <v>29.881900000000002</v>
          </cell>
          <cell r="CA35">
            <v>2.1381000000000001</v>
          </cell>
          <cell r="CB35">
            <v>4.9763999999999999</v>
          </cell>
          <cell r="CC35">
            <v>0.35439999999999999</v>
          </cell>
          <cell r="CD35">
            <v>-0.24410000000000001</v>
          </cell>
          <cell r="CE35">
            <v>-0.37459999999999999</v>
          </cell>
          <cell r="CF35">
            <v>45</v>
          </cell>
          <cell r="CG35">
            <v>70</v>
          </cell>
          <cell r="CH35">
            <v>1.4339999999999999</v>
          </cell>
          <cell r="CI35">
            <v>0</v>
          </cell>
          <cell r="CJ35">
            <v>-2.3800000000000002E-2</v>
          </cell>
          <cell r="CK35">
            <v>-25</v>
          </cell>
          <cell r="CL35">
            <v>-1.4101999999999999</v>
          </cell>
          <cell r="CM35">
            <v>56</v>
          </cell>
          <cell r="CN35">
            <v>0.32479999999999998</v>
          </cell>
          <cell r="CO35">
            <v>31</v>
          </cell>
          <cell r="CP35">
            <v>0.70099999999999996</v>
          </cell>
          <cell r="CQ35">
            <v>-17</v>
          </cell>
          <cell r="CR35">
            <v>-1.0257000000000001</v>
          </cell>
          <cell r="CS35">
            <v>-10</v>
          </cell>
          <cell r="CT35">
            <v>-0.57050000000000001</v>
          </cell>
          <cell r="CU35">
            <v>-4</v>
          </cell>
          <cell r="CV35">
            <v>-0.47099999999999997</v>
          </cell>
          <cell r="CW35">
            <v>-27</v>
          </cell>
          <cell r="CX35">
            <v>-2.1495000000000002</v>
          </cell>
          <cell r="CY35">
            <v>32</v>
          </cell>
          <cell r="CZ35">
            <v>0.84560000000000002</v>
          </cell>
          <cell r="DA35">
            <v>79</v>
          </cell>
          <cell r="DB35">
            <v>2.3452999999999999</v>
          </cell>
          <cell r="DC35">
            <v>24</v>
          </cell>
          <cell r="DD35">
            <v>4187</v>
          </cell>
          <cell r="DE35">
            <v>-8.0199999999999994E-2</v>
          </cell>
          <cell r="DF35">
            <v>-3.2899999999999999E-2</v>
          </cell>
          <cell r="DG35">
            <v>25</v>
          </cell>
          <cell r="DH35">
            <v>-1.4426000000000001</v>
          </cell>
          <cell r="DI35">
            <v>44</v>
          </cell>
          <cell r="DJ35">
            <v>1.3993</v>
          </cell>
          <cell r="DK35">
            <v>-4</v>
          </cell>
          <cell r="DL35">
            <v>-0.2366</v>
          </cell>
          <cell r="DM35">
            <v>-3</v>
          </cell>
          <cell r="DN35">
            <v>-0.20169999999999999</v>
          </cell>
          <cell r="DO35">
            <v>-8</v>
          </cell>
          <cell r="DP35">
            <v>-0.68440000000000001</v>
          </cell>
          <cell r="DQ35">
            <v>7</v>
          </cell>
          <cell r="DR35">
            <v>-0.1973</v>
          </cell>
          <cell r="DS35">
            <v>-30</v>
          </cell>
          <cell r="DT35">
            <v>-2.6025</v>
          </cell>
          <cell r="DU35">
            <v>53</v>
          </cell>
          <cell r="DV35">
            <v>1.9750000000000001</v>
          </cell>
          <cell r="DW35">
            <v>55</v>
          </cell>
          <cell r="DX35">
            <v>1.9476</v>
          </cell>
          <cell r="DY35">
            <v>-2</v>
          </cell>
          <cell r="DZ35">
            <v>-0.32950000000000002</v>
          </cell>
          <cell r="EA35">
            <v>-28</v>
          </cell>
          <cell r="EB35">
            <v>-1.8001</v>
          </cell>
          <cell r="EC35">
            <v>-12</v>
          </cell>
          <cell r="ED35">
            <v>-1.1597</v>
          </cell>
          <cell r="EE35">
            <v>25</v>
          </cell>
          <cell r="EF35">
            <v>0.17080000000000001</v>
          </cell>
          <cell r="EG35">
            <v>2</v>
          </cell>
          <cell r="EH35">
            <v>-0.61029999999999995</v>
          </cell>
          <cell r="EI35">
            <v>35</v>
          </cell>
          <cell r="EJ35">
            <v>1.6639999999999999</v>
          </cell>
          <cell r="EK35">
            <v>-36</v>
          </cell>
          <cell r="EL35">
            <v>-2.2966000000000002</v>
          </cell>
          <cell r="EM35">
            <v>-58</v>
          </cell>
          <cell r="EN35">
            <v>-3.8472</v>
          </cell>
          <cell r="EO35">
            <v>51</v>
          </cell>
          <cell r="EP35">
            <v>2.1459999999999999</v>
          </cell>
          <cell r="EQ35">
            <v>113</v>
          </cell>
          <cell r="ER35">
            <v>3.9977999999999998</v>
          </cell>
          <cell r="ES35">
            <v>-77</v>
          </cell>
          <cell r="ET35">
            <v>-44</v>
          </cell>
          <cell r="EU35">
            <v>-72</v>
          </cell>
          <cell r="EV35">
            <v>4</v>
          </cell>
          <cell r="EW35">
            <v>2.3022999999999998</v>
          </cell>
          <cell r="EX35">
            <v>-10</v>
          </cell>
          <cell r="EY35">
            <v>2.0594999999999999</v>
          </cell>
          <cell r="EZ35">
            <v>-96</v>
          </cell>
          <cell r="FA35">
            <v>-1.5790999999999999</v>
          </cell>
          <cell r="FB35">
            <v>110</v>
          </cell>
          <cell r="FC35">
            <v>14.4444</v>
          </cell>
          <cell r="FD35">
            <v>-24</v>
          </cell>
          <cell r="FE35">
            <v>-46</v>
          </cell>
          <cell r="FF35">
            <v>-2.6758000000000002</v>
          </cell>
          <cell r="FG35">
            <v>78</v>
          </cell>
          <cell r="FH35">
            <v>4.7808999999999999</v>
          </cell>
          <cell r="FI35">
            <v>-41</v>
          </cell>
          <cell r="FJ35">
            <v>1.3394999999999999</v>
          </cell>
          <cell r="FK35">
            <v>116</v>
          </cell>
          <cell r="FL35">
            <v>15.6304</v>
          </cell>
          <cell r="FM35">
            <v>-23</v>
          </cell>
          <cell r="FN35">
            <v>-0.24510000000000001</v>
          </cell>
          <cell r="FO35">
            <v>-74</v>
          </cell>
          <cell r="FP35">
            <v>-3.3506999999999998</v>
          </cell>
          <cell r="FQ35">
            <v>-13</v>
          </cell>
          <cell r="FR35">
            <v>-5.383</v>
          </cell>
          <cell r="FS35">
            <v>-55</v>
          </cell>
          <cell r="FT35">
            <v>-2.9687000000000001</v>
          </cell>
          <cell r="FU35">
            <v>-23</v>
          </cell>
          <cell r="FV35">
            <v>-2.4306999999999999</v>
          </cell>
          <cell r="FW35">
            <v>-6</v>
          </cell>
          <cell r="FX35">
            <v>-3.3704999999999998</v>
          </cell>
          <cell r="FY35">
            <v>-81</v>
          </cell>
          <cell r="FZ35">
            <v>-2.3022999999999998</v>
          </cell>
          <cell r="GA35">
            <v>-60</v>
          </cell>
          <cell r="GB35">
            <v>-3.7298</v>
          </cell>
          <cell r="GC35">
            <v>-21</v>
          </cell>
          <cell r="GD35">
            <v>-0.93200000000000005</v>
          </cell>
          <cell r="GE35">
            <v>-39</v>
          </cell>
          <cell r="GF35">
            <v>-1.1453</v>
          </cell>
          <cell r="GG35">
            <v>-10</v>
          </cell>
          <cell r="GH35">
            <v>-0.50509999999999999</v>
          </cell>
          <cell r="GI35">
            <v>34.787399999999998</v>
          </cell>
          <cell r="GJ35">
            <v>1.2726999999999999</v>
          </cell>
          <cell r="GK35">
            <v>159.25200000000001</v>
          </cell>
          <cell r="GL35">
            <v>6.3391000000000002</v>
          </cell>
          <cell r="GM35">
            <v>68.889799999999994</v>
          </cell>
          <cell r="GN35">
            <v>0.95040000000000002</v>
          </cell>
          <cell r="GO35">
            <v>-85.740200000000002</v>
          </cell>
          <cell r="GP35">
            <v>-6.0162000000000004</v>
          </cell>
          <cell r="GQ35">
            <v>-15.5512</v>
          </cell>
          <cell r="GR35">
            <v>-2.0409000000000002</v>
          </cell>
          <cell r="GS35">
            <v>80</v>
          </cell>
          <cell r="GT35">
            <v>17</v>
          </cell>
          <cell r="GU35">
            <v>0.27989999999999998</v>
          </cell>
          <cell r="GV35">
            <v>34</v>
          </cell>
          <cell r="GW35">
            <v>-1</v>
          </cell>
          <cell r="GX35">
            <v>-1.0128999999999999</v>
          </cell>
          <cell r="GY35">
            <v>32</v>
          </cell>
          <cell r="GZ35">
            <v>1.2817000000000001</v>
          </cell>
          <cell r="HA35">
            <v>-3</v>
          </cell>
          <cell r="HB35">
            <v>-50</v>
          </cell>
          <cell r="HC35">
            <v>173</v>
          </cell>
          <cell r="HD35">
            <v>-7</v>
          </cell>
          <cell r="HE35">
            <v>-2.4738000000000002</v>
          </cell>
          <cell r="HF35">
            <v>-37</v>
          </cell>
          <cell r="HG35">
            <v>-5.6268000000000002</v>
          </cell>
          <cell r="HH35">
            <v>-2</v>
          </cell>
          <cell r="HI35">
            <v>-6.2E-2</v>
          </cell>
          <cell r="HJ35">
            <v>-2</v>
          </cell>
          <cell r="HK35">
            <v>-0.1162</v>
          </cell>
          <cell r="HL35">
            <v>127</v>
          </cell>
          <cell r="HM35">
            <v>-138</v>
          </cell>
          <cell r="HN35">
            <v>-6.0952000000000002</v>
          </cell>
          <cell r="HO35">
            <v>-91</v>
          </cell>
          <cell r="HP35">
            <v>-4.0110999999999999</v>
          </cell>
          <cell r="HQ35">
            <v>52</v>
          </cell>
          <cell r="HR35">
            <v>0.9496</v>
          </cell>
          <cell r="HS35">
            <v>213</v>
          </cell>
          <cell r="HT35">
            <v>5.1456</v>
          </cell>
          <cell r="HU35">
            <v>70</v>
          </cell>
          <cell r="HV35">
            <v>98</v>
          </cell>
          <cell r="HW35">
            <v>1.893</v>
          </cell>
          <cell r="HX35">
            <v>6</v>
          </cell>
          <cell r="HY35">
            <v>9.0999999999999998E-2</v>
          </cell>
          <cell r="HZ35">
            <v>64</v>
          </cell>
          <cell r="IA35">
            <v>-9.0999999999999998E-2</v>
          </cell>
          <cell r="IB35">
            <v>38</v>
          </cell>
          <cell r="IC35">
            <v>0.52070000000000005</v>
          </cell>
          <cell r="ID35">
            <v>26</v>
          </cell>
          <cell r="IE35">
            <v>-0.61170000000000002</v>
          </cell>
          <cell r="IF35">
            <v>191.57480000000001</v>
          </cell>
          <cell r="IG35">
            <v>14.8583</v>
          </cell>
          <cell r="IH35">
            <v>0.35</v>
          </cell>
          <cell r="II35">
            <v>-10.0472</v>
          </cell>
          <cell r="IJ35">
            <v>-0.64090000000000003</v>
          </cell>
          <cell r="IK35">
            <v>44.826799999999999</v>
          </cell>
          <cell r="IL35">
            <v>1.7746999999999999</v>
          </cell>
          <cell r="IM35">
            <v>87.188999999999993</v>
          </cell>
          <cell r="IN35">
            <v>-3.5371000000000001</v>
          </cell>
          <cell r="IO35">
            <v>54.747999999999998</v>
          </cell>
          <cell r="IP35">
            <v>2.0533000000000001</v>
          </cell>
          <cell r="IQ35">
            <v>167.88890000000001</v>
          </cell>
          <cell r="IR35">
            <v>268.47230000000002</v>
          </cell>
          <cell r="IS35">
            <v>326.4667</v>
          </cell>
          <cell r="IT35">
            <v>1</v>
          </cell>
        </row>
        <row r="36">
          <cell r="A36">
            <v>29</v>
          </cell>
          <cell r="B36" t="str">
            <v>Reichstett</v>
          </cell>
          <cell r="C36">
            <v>124</v>
          </cell>
          <cell r="D36">
            <v>-18.198599999999999</v>
          </cell>
          <cell r="E36">
            <v>-0.48920000000000002</v>
          </cell>
          <cell r="F36">
            <v>17.525400000000001</v>
          </cell>
          <cell r="G36">
            <v>0.30270000000000002</v>
          </cell>
          <cell r="H36">
            <v>29.909700000000001</v>
          </cell>
          <cell r="I36">
            <v>0.51219999999999999</v>
          </cell>
          <cell r="J36">
            <v>33.1235</v>
          </cell>
          <cell r="K36">
            <v>0.52029999999999998</v>
          </cell>
          <cell r="L36">
            <v>22.617699999999999</v>
          </cell>
          <cell r="M36">
            <v>0.33029999999999998</v>
          </cell>
          <cell r="N36">
            <v>123.24850000000001</v>
          </cell>
          <cell r="O36">
            <v>2.3269000000000002</v>
          </cell>
          <cell r="P36">
            <v>-72.322299999999998</v>
          </cell>
          <cell r="Q36">
            <v>-2.1315</v>
          </cell>
          <cell r="R36">
            <v>-19.6447</v>
          </cell>
          <cell r="S36">
            <v>-0.81089999999999995</v>
          </cell>
          <cell r="T36">
            <v>-28.090399999999999</v>
          </cell>
          <cell r="U36">
            <v>-1.1235999999999999</v>
          </cell>
          <cell r="V36">
            <v>35.831400000000002</v>
          </cell>
          <cell r="W36">
            <v>0.56299999999999994</v>
          </cell>
          <cell r="X36">
            <v>64.636700000000005</v>
          </cell>
          <cell r="Y36">
            <v>0.98970000000000002</v>
          </cell>
          <cell r="Z36">
            <v>59.268300000000004</v>
          </cell>
          <cell r="AA36">
            <v>0.92320000000000002</v>
          </cell>
          <cell r="AB36">
            <v>119.28870000000001</v>
          </cell>
          <cell r="AC36">
            <v>2.2071000000000001</v>
          </cell>
          <cell r="AD36">
            <v>-92.474000000000004</v>
          </cell>
          <cell r="AE36">
            <v>-2.6103999999999998</v>
          </cell>
          <cell r="AF36">
            <v>-49.410200000000003</v>
          </cell>
          <cell r="AG36">
            <v>-1.6265000000000001</v>
          </cell>
          <cell r="AH36">
            <v>22.6904</v>
          </cell>
          <cell r="AI36">
            <v>0.1168</v>
          </cell>
          <cell r="AJ36">
            <v>72.620699999999999</v>
          </cell>
          <cell r="AK36">
            <v>1.0228999999999999</v>
          </cell>
          <cell r="AL36">
            <v>43.638300000000001</v>
          </cell>
          <cell r="AM36">
            <v>-0.4622</v>
          </cell>
          <cell r="AN36">
            <v>7.7409999999999997</v>
          </cell>
          <cell r="AO36">
            <v>-0.56069999999999998</v>
          </cell>
          <cell r="AP36">
            <v>-26.7197</v>
          </cell>
          <cell r="AQ36">
            <v>-1.5096000000000001</v>
          </cell>
          <cell r="AR36">
            <v>6.0499999999999998E-2</v>
          </cell>
          <cell r="AS36">
            <v>-8.48E-2</v>
          </cell>
          <cell r="AT36">
            <v>134.8631</v>
          </cell>
          <cell r="AU36">
            <v>2.8471000000000002</v>
          </cell>
          <cell r="AV36">
            <v>161.34010000000001</v>
          </cell>
          <cell r="AW36">
            <v>3.3431999999999999</v>
          </cell>
          <cell r="AX36">
            <v>124.331</v>
          </cell>
          <cell r="AY36">
            <v>-0.33100000000000002</v>
          </cell>
          <cell r="AZ36">
            <v>-3.3300000000000003E-2</v>
          </cell>
          <cell r="BA36">
            <v>77.925600000000003</v>
          </cell>
          <cell r="BB36">
            <v>84.780500000000004</v>
          </cell>
          <cell r="BC36">
            <v>3.0070000000000001</v>
          </cell>
          <cell r="BD36">
            <v>109.66719999999999</v>
          </cell>
          <cell r="BE36">
            <v>4.9947999999999997</v>
          </cell>
          <cell r="BF36">
            <v>-24.886700000000001</v>
          </cell>
          <cell r="BG36">
            <v>-1.9878</v>
          </cell>
          <cell r="BH36">
            <v>-5.5548999999999999</v>
          </cell>
          <cell r="BI36">
            <v>-2.9043999999999999</v>
          </cell>
          <cell r="BJ36">
            <v>-1.3001</v>
          </cell>
          <cell r="BK36">
            <v>-0.1026</v>
          </cell>
          <cell r="BL36">
            <v>16.8965</v>
          </cell>
          <cell r="BM36">
            <v>0.9839</v>
          </cell>
          <cell r="BN36">
            <v>122.3197</v>
          </cell>
          <cell r="BO36">
            <v>-42.459000000000003</v>
          </cell>
          <cell r="BP36">
            <v>-3.3449</v>
          </cell>
          <cell r="BQ36">
            <v>6.5625</v>
          </cell>
          <cell r="BR36">
            <v>-0.73199999999999998</v>
          </cell>
          <cell r="BS36">
            <v>-10.5831</v>
          </cell>
          <cell r="BT36">
            <v>-96.802400000000006</v>
          </cell>
          <cell r="BU36">
            <v>-6.7233999999999998</v>
          </cell>
          <cell r="BV36">
            <v>44.572099999999999</v>
          </cell>
          <cell r="BW36">
            <v>3.4554</v>
          </cell>
          <cell r="BX36">
            <v>19.427600000000002</v>
          </cell>
          <cell r="BY36">
            <v>1.5754999999999999</v>
          </cell>
          <cell r="BZ36">
            <v>6.4103000000000003</v>
          </cell>
          <cell r="CA36">
            <v>0.51449999999999996</v>
          </cell>
          <cell r="CB36">
            <v>15.8093</v>
          </cell>
          <cell r="CC36">
            <v>1.1778999999999999</v>
          </cell>
          <cell r="CD36">
            <v>30.341699999999999</v>
          </cell>
          <cell r="CE36">
            <v>1.1725000000000001</v>
          </cell>
          <cell r="CF36">
            <v>100.367</v>
          </cell>
          <cell r="CG36">
            <v>69.549099999999996</v>
          </cell>
          <cell r="CH36">
            <v>-1.1915</v>
          </cell>
          <cell r="CI36">
            <v>6.5715000000000003</v>
          </cell>
          <cell r="CJ36">
            <v>0.27810000000000001</v>
          </cell>
          <cell r="CK36">
            <v>24.246400000000001</v>
          </cell>
          <cell r="CL36">
            <v>0.9133</v>
          </cell>
          <cell r="CM36">
            <v>-37.701700000000002</v>
          </cell>
          <cell r="CN36">
            <v>-4.2803000000000004</v>
          </cell>
          <cell r="CO36">
            <v>105.1743</v>
          </cell>
          <cell r="CP36">
            <v>4.2256</v>
          </cell>
          <cell r="CQ36">
            <v>2.0764999999999998</v>
          </cell>
          <cell r="CR36">
            <v>5.4899999999999997E-2</v>
          </cell>
          <cell r="CS36">
            <v>-2.9098000000000002</v>
          </cell>
          <cell r="CT36">
            <v>-0.17549999999999999</v>
          </cell>
          <cell r="CU36">
            <v>39.917099999999998</v>
          </cell>
          <cell r="CV36">
            <v>1.6685000000000001</v>
          </cell>
          <cell r="CW36">
            <v>88.512600000000006</v>
          </cell>
          <cell r="CX36">
            <v>3.7048000000000001</v>
          </cell>
          <cell r="CY36">
            <v>-18.5183</v>
          </cell>
          <cell r="CZ36">
            <v>-1.7478</v>
          </cell>
          <cell r="DA36">
            <v>-37.452500000000001</v>
          </cell>
          <cell r="DB36">
            <v>-3.45</v>
          </cell>
          <cell r="DC36">
            <v>124.331</v>
          </cell>
          <cell r="DD36">
            <v>4457.2862999999998</v>
          </cell>
          <cell r="DE36">
            <v>-1.49E-2</v>
          </cell>
          <cell r="DF36">
            <v>3.0999999999999999E-3</v>
          </cell>
          <cell r="DG36">
            <v>-102.4348</v>
          </cell>
          <cell r="DH36">
            <v>-7.1574999999999998</v>
          </cell>
          <cell r="DI36">
            <v>169.36500000000001</v>
          </cell>
          <cell r="DJ36">
            <v>7.0362</v>
          </cell>
          <cell r="DK36">
            <v>1.6801999999999999</v>
          </cell>
          <cell r="DL36">
            <v>7.5300000000000006E-2</v>
          </cell>
          <cell r="DM36">
            <v>1.7575000000000001</v>
          </cell>
          <cell r="DN36">
            <v>2.18E-2</v>
          </cell>
          <cell r="DO36">
            <v>56.8187</v>
          </cell>
          <cell r="DP36">
            <v>2.5051000000000001</v>
          </cell>
          <cell r="DQ36">
            <v>76.1678</v>
          </cell>
          <cell r="DR36">
            <v>3.1903999999999999</v>
          </cell>
          <cell r="DS36">
            <v>-13.791499999999999</v>
          </cell>
          <cell r="DT36">
            <v>-1.6516999999999999</v>
          </cell>
          <cell r="DU36">
            <v>-42.857700000000001</v>
          </cell>
          <cell r="DV36">
            <v>-2.9</v>
          </cell>
          <cell r="DW36">
            <v>-10.226000000000001</v>
          </cell>
          <cell r="DX36">
            <v>-1.2408999999999999</v>
          </cell>
          <cell r="DY36">
            <v>-17.740500000000001</v>
          </cell>
          <cell r="DZ36">
            <v>-1.0512999999999999</v>
          </cell>
          <cell r="EA36">
            <v>2.7389000000000001</v>
          </cell>
          <cell r="EB36">
            <v>-3.78E-2</v>
          </cell>
          <cell r="EC36">
            <v>-79.082599999999999</v>
          </cell>
          <cell r="ED36">
            <v>-4.7942</v>
          </cell>
          <cell r="EE36">
            <v>-19.270900000000001</v>
          </cell>
          <cell r="EF36">
            <v>-2.3856999999999999</v>
          </cell>
          <cell r="EG36">
            <v>-21.8857</v>
          </cell>
          <cell r="EH36">
            <v>-1.5618000000000001</v>
          </cell>
          <cell r="EI36">
            <v>75.078699999999998</v>
          </cell>
          <cell r="EJ36">
            <v>3.3525</v>
          </cell>
          <cell r="EK36">
            <v>59.484099999999998</v>
          </cell>
          <cell r="EL36">
            <v>2.6339000000000001</v>
          </cell>
          <cell r="EM36">
            <v>81.723299999999995</v>
          </cell>
          <cell r="EN36">
            <v>3.4921000000000002</v>
          </cell>
          <cell r="EO36">
            <v>30.997299999999999</v>
          </cell>
          <cell r="EP36">
            <v>1.0822000000000001</v>
          </cell>
          <cell r="EQ36">
            <v>-102.65560000000001</v>
          </cell>
          <cell r="ER36">
            <v>-7.2083000000000004</v>
          </cell>
          <cell r="ES36">
            <v>51.622300000000003</v>
          </cell>
          <cell r="ET36">
            <v>20.340900000000001</v>
          </cell>
          <cell r="EU36">
            <v>50.926200000000001</v>
          </cell>
          <cell r="EV36">
            <v>109.9136</v>
          </cell>
          <cell r="EW36">
            <v>2.7235999999999998</v>
          </cell>
          <cell r="EX36">
            <v>8.9132999999999996</v>
          </cell>
          <cell r="EY36">
            <v>-3.8300000000000001E-2</v>
          </cell>
          <cell r="EZ36">
            <v>40.970399999999998</v>
          </cell>
          <cell r="FA36">
            <v>-0.45240000000000002</v>
          </cell>
          <cell r="FB36">
            <v>60.029899999999998</v>
          </cell>
          <cell r="FC36">
            <v>11.796799999999999</v>
          </cell>
          <cell r="FD36">
            <v>19.726700000000001</v>
          </cell>
          <cell r="FE36">
            <v>4.9187000000000003</v>
          </cell>
          <cell r="FF36">
            <v>-1.6633</v>
          </cell>
          <cell r="FG36">
            <v>113.77200000000001</v>
          </cell>
          <cell r="FH36">
            <v>3.0257999999999998</v>
          </cell>
          <cell r="FI36">
            <v>49.165100000000002</v>
          </cell>
          <cell r="FJ36">
            <v>0.3458</v>
          </cell>
          <cell r="FK36">
            <v>49.540599999999998</v>
          </cell>
          <cell r="FL36">
            <v>9.9137000000000004</v>
          </cell>
          <cell r="FM36">
            <v>4.8639000000000001</v>
          </cell>
          <cell r="FN36">
            <v>-1.4636</v>
          </cell>
          <cell r="FO36">
            <v>-3.8582999999999998</v>
          </cell>
          <cell r="FP36">
            <v>-0.73409999999999997</v>
          </cell>
          <cell r="FQ36">
            <v>-6.1528999999999998</v>
          </cell>
          <cell r="FR36">
            <v>-4.2573999999999996</v>
          </cell>
          <cell r="FS36">
            <v>-8.1946999999999992</v>
          </cell>
          <cell r="FT36">
            <v>-0.80889999999999995</v>
          </cell>
          <cell r="FU36">
            <v>5.4899999999999997E-2</v>
          </cell>
          <cell r="FV36">
            <v>-0.19969999999999999</v>
          </cell>
          <cell r="FW36">
            <v>10.4893</v>
          </cell>
          <cell r="FX36">
            <v>1.5637000000000001</v>
          </cell>
          <cell r="FY36">
            <v>-58.2913</v>
          </cell>
          <cell r="FZ36">
            <v>-2.7235999999999998</v>
          </cell>
          <cell r="GA36">
            <v>-36.1218</v>
          </cell>
          <cell r="GB36">
            <v>-3.2124999999999999</v>
          </cell>
          <cell r="GC36">
            <v>-22.169499999999999</v>
          </cell>
          <cell r="GD36">
            <v>-2.2753000000000001</v>
          </cell>
          <cell r="GE36">
            <v>-8.3544</v>
          </cell>
          <cell r="GF36">
            <v>-0.504</v>
          </cell>
          <cell r="GG36">
            <v>0</v>
          </cell>
          <cell r="GH36">
            <v>0</v>
          </cell>
          <cell r="GI36">
            <v>21.185600000000001</v>
          </cell>
          <cell r="GJ36">
            <v>0.82340000000000002</v>
          </cell>
          <cell r="GK36">
            <v>118.346</v>
          </cell>
          <cell r="GL36">
            <v>5.1006999999999998</v>
          </cell>
          <cell r="GM36">
            <v>20.261299999999999</v>
          </cell>
          <cell r="GN36">
            <v>-0.82499999999999996</v>
          </cell>
          <cell r="GO36">
            <v>20.2607</v>
          </cell>
          <cell r="GP36">
            <v>-0.56469999999999998</v>
          </cell>
          <cell r="GQ36">
            <v>-60.460799999999999</v>
          </cell>
          <cell r="GR36">
            <v>-4.5343</v>
          </cell>
          <cell r="GS36">
            <v>74.156700000000001</v>
          </cell>
          <cell r="GT36">
            <v>-26.340900000000001</v>
          </cell>
          <cell r="GU36">
            <v>-2.3180000000000001</v>
          </cell>
          <cell r="GV36">
            <v>35.657899999999998</v>
          </cell>
          <cell r="GW36">
            <v>-28.2623</v>
          </cell>
          <cell r="GX36">
            <v>-4.4076000000000004</v>
          </cell>
          <cell r="GY36">
            <v>-2.8296999999999999</v>
          </cell>
          <cell r="GZ36">
            <v>-0.69359999999999999</v>
          </cell>
          <cell r="HA36">
            <v>-2.2766999999999999</v>
          </cell>
          <cell r="HB36">
            <v>38.927399999999999</v>
          </cell>
          <cell r="HC36">
            <v>9.5000000000000001E-2</v>
          </cell>
          <cell r="HD36">
            <v>-3.6553</v>
          </cell>
          <cell r="HE36">
            <v>-0.95520000000000005</v>
          </cell>
          <cell r="HF36">
            <v>-0.63890000000000002</v>
          </cell>
          <cell r="HG36">
            <v>-3.9466999999999999</v>
          </cell>
          <cell r="HH36">
            <v>4.9996</v>
          </cell>
          <cell r="HI36">
            <v>1.5467</v>
          </cell>
          <cell r="HJ36">
            <v>-4.0153999999999996</v>
          </cell>
          <cell r="HK36">
            <v>-0.12889999999999999</v>
          </cell>
          <cell r="HL36">
            <v>62.673200000000001</v>
          </cell>
          <cell r="HM36">
            <v>-200.55680000000001</v>
          </cell>
          <cell r="HN36">
            <v>-6.7343000000000002</v>
          </cell>
          <cell r="HO36">
            <v>-122.4729</v>
          </cell>
          <cell r="HP36">
            <v>-4.1294000000000004</v>
          </cell>
          <cell r="HQ36">
            <v>91.684600000000003</v>
          </cell>
          <cell r="HR36">
            <v>2.3464</v>
          </cell>
          <cell r="HS36">
            <v>171.5455</v>
          </cell>
          <cell r="HT36">
            <v>4.3879999999999999</v>
          </cell>
          <cell r="HU36">
            <v>69.549099999999996</v>
          </cell>
          <cell r="HV36">
            <v>38.761099999999999</v>
          </cell>
          <cell r="HW36">
            <v>-0.95389999999999997</v>
          </cell>
          <cell r="HX36">
            <v>-16.700500000000002</v>
          </cell>
          <cell r="HY36">
            <v>-1.1689000000000001</v>
          </cell>
          <cell r="HZ36">
            <v>86.249600000000001</v>
          </cell>
          <cell r="IA36">
            <v>1.1689000000000001</v>
          </cell>
          <cell r="IB36">
            <v>142.49809999999999</v>
          </cell>
          <cell r="IC36">
            <v>5.4093</v>
          </cell>
          <cell r="ID36">
            <v>-56.2485</v>
          </cell>
          <cell r="IE36">
            <v>-4.2403000000000004</v>
          </cell>
          <cell r="IF36">
            <v>98.829899999999995</v>
          </cell>
          <cell r="IG36">
            <v>20.828099999999999</v>
          </cell>
          <cell r="IH36">
            <v>1.0094000000000001</v>
          </cell>
          <cell r="II36">
            <v>-18.413799999999998</v>
          </cell>
          <cell r="IJ36">
            <v>-1.1656</v>
          </cell>
          <cell r="IK36">
            <v>53.061199999999999</v>
          </cell>
          <cell r="IL36">
            <v>2.5989</v>
          </cell>
          <cell r="IM36">
            <v>53.735399999999998</v>
          </cell>
          <cell r="IN36">
            <v>-1.3163</v>
          </cell>
          <cell r="IO36">
            <v>-10.3811</v>
          </cell>
          <cell r="IP36">
            <v>-1.1265000000000001</v>
          </cell>
          <cell r="IQ36">
            <v>141.83340000000001</v>
          </cell>
          <cell r="IR36">
            <v>196.3141</v>
          </cell>
          <cell r="IS36">
            <v>274.94450000000001</v>
          </cell>
          <cell r="IT36">
            <v>1</v>
          </cell>
        </row>
        <row r="37">
          <cell r="A37">
            <v>30</v>
          </cell>
          <cell r="B37" t="str">
            <v>Schiltigheim</v>
          </cell>
          <cell r="C37">
            <v>2571</v>
          </cell>
          <cell r="D37">
            <v>-3.3652000000000002</v>
          </cell>
          <cell r="E37">
            <v>-0.32519999999999999</v>
          </cell>
          <cell r="F37">
            <v>19.4057</v>
          </cell>
          <cell r="G37">
            <v>-0.2303</v>
          </cell>
          <cell r="H37">
            <v>-87.590299999999999</v>
          </cell>
          <cell r="I37">
            <v>-0.74950000000000006</v>
          </cell>
          <cell r="J37">
            <v>237.2157</v>
          </cell>
          <cell r="K37">
            <v>6.9599999999999995E-2</v>
          </cell>
          <cell r="L37">
            <v>371.77629999999999</v>
          </cell>
          <cell r="M37">
            <v>0.39710000000000001</v>
          </cell>
          <cell r="N37">
            <v>1059.1489999999999</v>
          </cell>
          <cell r="O37">
            <v>1.4340999999999999</v>
          </cell>
          <cell r="P37">
            <v>221.15190000000001</v>
          </cell>
          <cell r="Q37">
            <v>-0.81920000000000004</v>
          </cell>
          <cell r="R37">
            <v>356.87349999999998</v>
          </cell>
          <cell r="S37">
            <v>0.22389999999999999</v>
          </cell>
          <cell r="T37">
            <v>326.32690000000002</v>
          </cell>
          <cell r="U37">
            <v>0.16769999999999999</v>
          </cell>
          <cell r="V37">
            <v>70.056399999999996</v>
          </cell>
          <cell r="W37">
            <v>-0.16819999999999999</v>
          </cell>
          <cell r="X37">
            <v>86.493899999999996</v>
          </cell>
          <cell r="Y37">
            <v>-1.1877</v>
          </cell>
          <cell r="Z37">
            <v>886.88080000000002</v>
          </cell>
          <cell r="AA37">
            <v>1.0590999999999999</v>
          </cell>
          <cell r="AB37">
            <v>553.64750000000004</v>
          </cell>
          <cell r="AC37">
            <v>2.0899999999999998E-2</v>
          </cell>
          <cell r="AD37">
            <v>486.87869999999998</v>
          </cell>
          <cell r="AE37">
            <v>2.4199999999999999E-2</v>
          </cell>
          <cell r="AF37">
            <v>385.49930000000001</v>
          </cell>
          <cell r="AG37">
            <v>0.17</v>
          </cell>
          <cell r="AH37">
            <v>171.59970000000001</v>
          </cell>
          <cell r="AI37">
            <v>-8.6400000000000005E-2</v>
          </cell>
          <cell r="AJ37">
            <v>291.83440000000002</v>
          </cell>
          <cell r="AK37">
            <v>-1.0488999999999999</v>
          </cell>
          <cell r="AL37">
            <v>1882.7823000000001</v>
          </cell>
          <cell r="AM37">
            <v>1.0495000000000001</v>
          </cell>
          <cell r="AN37">
            <v>396.38330000000002</v>
          </cell>
          <cell r="AO37">
            <v>-5.0000000000000001E-4</v>
          </cell>
          <cell r="AP37">
            <v>557.09910000000002</v>
          </cell>
          <cell r="AQ37">
            <v>8.3699999999999997E-2</v>
          </cell>
          <cell r="AR37">
            <v>-5.5899999999999998E-2</v>
          </cell>
          <cell r="AS37">
            <v>2.6200000000000001E-2</v>
          </cell>
          <cell r="AT37">
            <v>1303.9708000000001</v>
          </cell>
          <cell r="AU37">
            <v>2.7694999999999999</v>
          </cell>
          <cell r="AV37">
            <v>1234.7266999999999</v>
          </cell>
          <cell r="AW37">
            <v>2.1354000000000002</v>
          </cell>
          <cell r="AX37">
            <v>2646.9938000000002</v>
          </cell>
          <cell r="AY37">
            <v>-75.993799999999993</v>
          </cell>
          <cell r="AZ37">
            <v>-0.3846</v>
          </cell>
          <cell r="BA37">
            <v>1417.5605</v>
          </cell>
          <cell r="BB37">
            <v>691.38260000000002</v>
          </cell>
          <cell r="BC37">
            <v>0.52769999999999995</v>
          </cell>
          <cell r="BD37">
            <v>498.07569999999998</v>
          </cell>
          <cell r="BE37">
            <v>1.4006000000000001</v>
          </cell>
          <cell r="BF37">
            <v>193.30699999999999</v>
          </cell>
          <cell r="BG37">
            <v>-0.87290000000000001</v>
          </cell>
          <cell r="BH37">
            <v>672.13409999999999</v>
          </cell>
          <cell r="BI37">
            <v>-0.65329999999999999</v>
          </cell>
          <cell r="BJ37">
            <v>54.043700000000001</v>
          </cell>
          <cell r="BK37">
            <v>0.12559999999999999</v>
          </cell>
          <cell r="BL37">
            <v>-60.101399999999998</v>
          </cell>
          <cell r="BM37">
            <v>-5.7111000000000001</v>
          </cell>
          <cell r="BN37">
            <v>2617.9938999999999</v>
          </cell>
          <cell r="BO37">
            <v>451.57769999999999</v>
          </cell>
          <cell r="BP37">
            <v>1.0880000000000001</v>
          </cell>
          <cell r="BQ37">
            <v>189.31020000000001</v>
          </cell>
          <cell r="BR37">
            <v>-0.84989999999999999</v>
          </cell>
          <cell r="BS37">
            <v>688.07899999999995</v>
          </cell>
          <cell r="BT37">
            <v>523.07910000000004</v>
          </cell>
          <cell r="BU37">
            <v>2.6230000000000002</v>
          </cell>
          <cell r="BV37">
            <v>12.523199999999999</v>
          </cell>
          <cell r="BW37">
            <v>-1.7726999999999999</v>
          </cell>
          <cell r="BX37">
            <v>96.557900000000004</v>
          </cell>
          <cell r="BY37">
            <v>-0.51300000000000001</v>
          </cell>
          <cell r="BZ37">
            <v>63.610300000000002</v>
          </cell>
          <cell r="CA37">
            <v>3.9600000000000003E-2</v>
          </cell>
          <cell r="CB37">
            <v>-7.6914999999999996</v>
          </cell>
          <cell r="CC37">
            <v>-0.37669999999999998</v>
          </cell>
          <cell r="CD37">
            <v>31.246200000000002</v>
          </cell>
          <cell r="CE37">
            <v>-0.89139999999999997</v>
          </cell>
          <cell r="CF37">
            <v>1584.6448</v>
          </cell>
          <cell r="CG37">
            <v>1340.0467000000001</v>
          </cell>
          <cell r="CH37">
            <v>-0.55769999999999997</v>
          </cell>
          <cell r="CI37">
            <v>150.16159999999999</v>
          </cell>
          <cell r="CJ37">
            <v>0.77190000000000003</v>
          </cell>
          <cell r="CK37">
            <v>94.436499999999995</v>
          </cell>
          <cell r="CL37">
            <v>-0.21440000000000001</v>
          </cell>
          <cell r="CM37">
            <v>769.76890000000003</v>
          </cell>
          <cell r="CN37">
            <v>2.1846999999999999</v>
          </cell>
          <cell r="CO37">
            <v>553.10810000000004</v>
          </cell>
          <cell r="CP37">
            <v>-2.1640999999999999</v>
          </cell>
          <cell r="CQ37">
            <v>17.169599999999999</v>
          </cell>
          <cell r="CR37">
            <v>-2.0500000000000001E-2</v>
          </cell>
          <cell r="CS37">
            <v>-40.731699999999996</v>
          </cell>
          <cell r="CT37">
            <v>-0.82750000000000001</v>
          </cell>
          <cell r="CU37">
            <v>736.56709999999998</v>
          </cell>
          <cell r="CV37">
            <v>3.0444</v>
          </cell>
          <cell r="CW37">
            <v>222.1977</v>
          </cell>
          <cell r="CX37">
            <v>-1.5780000000000001</v>
          </cell>
          <cell r="CY37">
            <v>215.4597</v>
          </cell>
          <cell r="CZ37">
            <v>-0.74890000000000001</v>
          </cell>
          <cell r="DA37">
            <v>206.55369999999999</v>
          </cell>
          <cell r="DB37">
            <v>0.11</v>
          </cell>
          <cell r="DC37">
            <v>2646.9938000000002</v>
          </cell>
          <cell r="DD37">
            <v>21479.824499999999</v>
          </cell>
          <cell r="DE37">
            <v>-1.24E-2</v>
          </cell>
          <cell r="DF37">
            <v>-1.5E-3</v>
          </cell>
          <cell r="DG37">
            <v>-0.44919999999999999</v>
          </cell>
          <cell r="DH37">
            <v>-0.96360000000000001</v>
          </cell>
          <cell r="DI37">
            <v>1365.4826</v>
          </cell>
          <cell r="DJ37">
            <v>1.2313000000000001</v>
          </cell>
          <cell r="DK37">
            <v>-92.683800000000005</v>
          </cell>
          <cell r="DL37">
            <v>-1.0123</v>
          </cell>
          <cell r="DM37">
            <v>183.2944</v>
          </cell>
          <cell r="DN37">
            <v>0.69499999999999995</v>
          </cell>
          <cell r="DO37">
            <v>709.00120000000004</v>
          </cell>
          <cell r="DP37">
            <v>2.6231</v>
          </cell>
          <cell r="DQ37">
            <v>264.2312</v>
          </cell>
          <cell r="DR37">
            <v>-1.4520999999999999</v>
          </cell>
          <cell r="DS37">
            <v>276.08010000000002</v>
          </cell>
          <cell r="DT37">
            <v>0.1701</v>
          </cell>
          <cell r="DU37">
            <v>-46.307299999999998</v>
          </cell>
          <cell r="DV37">
            <v>-0.87790000000000001</v>
          </cell>
          <cell r="DW37">
            <v>46.430999999999997</v>
          </cell>
          <cell r="DX37">
            <v>-0.1459</v>
          </cell>
          <cell r="DY37">
            <v>-105.3792</v>
          </cell>
          <cell r="DZ37">
            <v>-1.3846000000000001</v>
          </cell>
          <cell r="EA37">
            <v>-673.36519999999996</v>
          </cell>
          <cell r="EB37">
            <v>-6.0845000000000002</v>
          </cell>
          <cell r="EC37">
            <v>-120.8009</v>
          </cell>
          <cell r="ED37">
            <v>-3.5043000000000002</v>
          </cell>
          <cell r="EE37">
            <v>289.44839999999999</v>
          </cell>
          <cell r="EF37">
            <v>-0.1174</v>
          </cell>
          <cell r="EG37">
            <v>511.09480000000002</v>
          </cell>
          <cell r="EH37">
            <v>2.3831000000000002</v>
          </cell>
          <cell r="EI37">
            <v>-20.024000000000001</v>
          </cell>
          <cell r="EJ37">
            <v>-2.4912000000000001</v>
          </cell>
          <cell r="EK37">
            <v>70.138000000000005</v>
          </cell>
          <cell r="EL37">
            <v>-0.73089999999999999</v>
          </cell>
          <cell r="EM37">
            <v>489.47269999999997</v>
          </cell>
          <cell r="EN37">
            <v>1.0785</v>
          </cell>
          <cell r="EO37">
            <v>465.02339999999998</v>
          </cell>
          <cell r="EP37">
            <v>1.3566</v>
          </cell>
          <cell r="EQ37">
            <v>315.41250000000002</v>
          </cell>
          <cell r="ER37">
            <v>-1.7041999999999999</v>
          </cell>
          <cell r="ES37">
            <v>2088.1226999999999</v>
          </cell>
          <cell r="ET37">
            <v>450.94839999999999</v>
          </cell>
          <cell r="EU37">
            <v>1280.3009</v>
          </cell>
          <cell r="EV37">
            <v>1979.7815000000001</v>
          </cell>
          <cell r="EW37">
            <v>1.8933</v>
          </cell>
          <cell r="EX37">
            <v>291.1071</v>
          </cell>
          <cell r="EY37">
            <v>2.0226000000000002</v>
          </cell>
          <cell r="EZ37">
            <v>1285.3775000000001</v>
          </cell>
          <cell r="FA37">
            <v>1.1296999999999999</v>
          </cell>
          <cell r="FB37">
            <v>403.29680000000002</v>
          </cell>
          <cell r="FC37">
            <v>5.1604999999999999</v>
          </cell>
          <cell r="FD37">
            <v>592.96439999999996</v>
          </cell>
          <cell r="FE37">
            <v>684.33090000000004</v>
          </cell>
          <cell r="FF37">
            <v>2.6612</v>
          </cell>
          <cell r="FG37">
            <v>2030.5847000000001</v>
          </cell>
          <cell r="FH37">
            <v>3.3866999999999998</v>
          </cell>
          <cell r="FI37">
            <v>1363.4431</v>
          </cell>
          <cell r="FJ37">
            <v>3.0415999999999999</v>
          </cell>
          <cell r="FK37">
            <v>413.75380000000001</v>
          </cell>
          <cell r="FL37">
            <v>6.2991000000000001</v>
          </cell>
          <cell r="FM37">
            <v>618.75739999999996</v>
          </cell>
          <cell r="FN37">
            <v>2.8694999999999999</v>
          </cell>
          <cell r="FO37">
            <v>-50.8033</v>
          </cell>
          <cell r="FP37">
            <v>-2.4342000000000001</v>
          </cell>
          <cell r="FQ37">
            <v>37.719299999999997</v>
          </cell>
          <cell r="FR37">
            <v>-2.1480000000000001</v>
          </cell>
          <cell r="FS37">
            <v>-78.0655</v>
          </cell>
          <cell r="FT37">
            <v>-2.3809999999999998</v>
          </cell>
          <cell r="FU37">
            <v>65.573599999999999</v>
          </cell>
          <cell r="FV37">
            <v>-0.2084</v>
          </cell>
          <cell r="FW37">
            <v>-10.457100000000001</v>
          </cell>
          <cell r="FX37">
            <v>-3.1232000000000002</v>
          </cell>
          <cell r="FY37">
            <v>108.3413</v>
          </cell>
          <cell r="FZ37">
            <v>-1.8933</v>
          </cell>
          <cell r="GA37">
            <v>205.6533</v>
          </cell>
          <cell r="GB37">
            <v>-0.49690000000000001</v>
          </cell>
          <cell r="GC37">
            <v>-97.311999999999998</v>
          </cell>
          <cell r="GD37">
            <v>-3.0579000000000001</v>
          </cell>
          <cell r="GE37">
            <v>173.8228</v>
          </cell>
          <cell r="GF37">
            <v>-0.16370000000000001</v>
          </cell>
          <cell r="GG37">
            <v>-8.6530000000000005</v>
          </cell>
          <cell r="GH37">
            <v>-6.9199999999999998E-2</v>
          </cell>
          <cell r="GI37">
            <v>138.08250000000001</v>
          </cell>
          <cell r="GJ37">
            <v>0.2979</v>
          </cell>
          <cell r="GK37">
            <v>1340.6469</v>
          </cell>
          <cell r="GL37">
            <v>6.4305000000000003</v>
          </cell>
          <cell r="GM37">
            <v>767.31809999999996</v>
          </cell>
          <cell r="GN37">
            <v>1.0864</v>
          </cell>
          <cell r="GO37">
            <v>89.519599999999997</v>
          </cell>
          <cell r="GP37">
            <v>-3.911</v>
          </cell>
          <cell r="GQ37">
            <v>-100.67019999999999</v>
          </cell>
          <cell r="GR37">
            <v>-3.8344999999999998</v>
          </cell>
          <cell r="GS37">
            <v>1793.4033999999999</v>
          </cell>
          <cell r="GT37">
            <v>58.486899999999999</v>
          </cell>
          <cell r="GU37">
            <v>-2.1173999999999999</v>
          </cell>
          <cell r="GV37">
            <v>774.33420000000001</v>
          </cell>
          <cell r="GW37">
            <v>74.823099999999997</v>
          </cell>
          <cell r="GX37">
            <v>-2.0676000000000001</v>
          </cell>
          <cell r="GY37">
            <v>445.5018</v>
          </cell>
          <cell r="GZ37">
            <v>0.99919999999999998</v>
          </cell>
          <cell r="HA37">
            <v>79.171999999999997</v>
          </cell>
          <cell r="HB37">
            <v>435.9325</v>
          </cell>
          <cell r="HC37">
            <v>1597.6252999999999</v>
          </cell>
          <cell r="HD37">
            <v>80.627399999999994</v>
          </cell>
          <cell r="HE37">
            <v>0.57569999999999999</v>
          </cell>
          <cell r="HF37">
            <v>337.23779999999999</v>
          </cell>
          <cell r="HG37">
            <v>5.0517000000000003</v>
          </cell>
          <cell r="HH37">
            <v>158.613</v>
          </cell>
          <cell r="HI37">
            <v>4.5720000000000001</v>
          </cell>
          <cell r="HJ37">
            <v>122.94070000000001</v>
          </cell>
          <cell r="HK37">
            <v>0.48270000000000002</v>
          </cell>
          <cell r="HL37">
            <v>1785.0871999999999</v>
          </cell>
          <cell r="HM37">
            <v>-1034.1302000000001</v>
          </cell>
          <cell r="HN37">
            <v>-8.1387999999999998</v>
          </cell>
          <cell r="HO37">
            <v>-368.83449999999999</v>
          </cell>
          <cell r="HP37">
            <v>-3.3058000000000001</v>
          </cell>
          <cell r="HQ37">
            <v>76.332599999999999</v>
          </cell>
          <cell r="HR37">
            <v>-0.78549999999999998</v>
          </cell>
          <cell r="HS37">
            <v>2742.8847999999998</v>
          </cell>
          <cell r="HT37">
            <v>8.9244000000000003</v>
          </cell>
          <cell r="HU37">
            <v>1340.0467000000001</v>
          </cell>
          <cell r="HV37">
            <v>1487.0706</v>
          </cell>
          <cell r="HW37">
            <v>6.0305</v>
          </cell>
          <cell r="HX37">
            <v>300.34230000000002</v>
          </cell>
          <cell r="HY37">
            <v>-0.59360000000000002</v>
          </cell>
          <cell r="HZ37">
            <v>1039.7044000000001</v>
          </cell>
          <cell r="IA37">
            <v>0.59360000000000002</v>
          </cell>
          <cell r="IB37">
            <v>710.48059999999998</v>
          </cell>
          <cell r="IC37">
            <v>-6.4199999999999993E-2</v>
          </cell>
          <cell r="ID37">
            <v>329.22379999999998</v>
          </cell>
          <cell r="IE37">
            <v>0.65780000000000005</v>
          </cell>
          <cell r="IF37">
            <v>2336.0531000000001</v>
          </cell>
          <cell r="IG37">
            <v>-1.3918999999999999</v>
          </cell>
          <cell r="IH37">
            <v>-0.60780000000000001</v>
          </cell>
          <cell r="II37">
            <v>254.14189999999999</v>
          </cell>
          <cell r="IJ37">
            <v>0.60589999999999999</v>
          </cell>
          <cell r="IK37">
            <v>1529.9770000000001</v>
          </cell>
          <cell r="IL37">
            <v>8.0442999999999998</v>
          </cell>
          <cell r="IM37">
            <v>231.33619999999999</v>
          </cell>
          <cell r="IN37">
            <v>-6.5214999999999996</v>
          </cell>
          <cell r="IO37">
            <v>321.99</v>
          </cell>
          <cell r="IP37">
            <v>-1.5208999999999999</v>
          </cell>
          <cell r="IQ37">
            <v>95.509200000000007</v>
          </cell>
          <cell r="IR37">
            <v>151.66659999999999</v>
          </cell>
          <cell r="IS37">
            <v>215.33330000000001</v>
          </cell>
          <cell r="IT37">
            <v>2</v>
          </cell>
        </row>
        <row r="38">
          <cell r="A38">
            <v>31</v>
          </cell>
          <cell r="B38" t="str">
            <v>Souffelweyersheim</v>
          </cell>
          <cell r="C38">
            <v>322</v>
          </cell>
          <cell r="D38">
            <v>12</v>
          </cell>
          <cell r="E38">
            <v>2.9000000000000001E-2</v>
          </cell>
          <cell r="F38">
            <v>2</v>
          </cell>
          <cell r="G38">
            <v>-0.11070000000000001</v>
          </cell>
          <cell r="H38">
            <v>-30</v>
          </cell>
          <cell r="I38">
            <v>-0.61499999999999999</v>
          </cell>
          <cell r="J38">
            <v>146</v>
          </cell>
          <cell r="K38">
            <v>1.4935</v>
          </cell>
          <cell r="L38">
            <v>8</v>
          </cell>
          <cell r="M38">
            <v>-0.16109999999999999</v>
          </cell>
          <cell r="N38">
            <v>-95</v>
          </cell>
          <cell r="O38">
            <v>-1.9397</v>
          </cell>
          <cell r="P38">
            <v>-23</v>
          </cell>
          <cell r="Q38">
            <v>-1.0857000000000001</v>
          </cell>
          <cell r="R38">
            <v>45</v>
          </cell>
          <cell r="S38">
            <v>2.4199999999999999E-2</v>
          </cell>
          <cell r="T38">
            <v>188</v>
          </cell>
          <cell r="U38">
            <v>1.7509999999999999</v>
          </cell>
          <cell r="V38">
            <v>69</v>
          </cell>
          <cell r="W38">
            <v>0.61450000000000005</v>
          </cell>
          <cell r="X38">
            <v>94</v>
          </cell>
          <cell r="Y38">
            <v>0.4864</v>
          </cell>
          <cell r="Z38">
            <v>-76</v>
          </cell>
          <cell r="AA38">
            <v>-1.5803</v>
          </cell>
          <cell r="AB38">
            <v>21</v>
          </cell>
          <cell r="AC38">
            <v>-0.52139999999999997</v>
          </cell>
          <cell r="AD38">
            <v>-7</v>
          </cell>
          <cell r="AE38">
            <v>-0.89419999999999999</v>
          </cell>
          <cell r="AF38">
            <v>197</v>
          </cell>
          <cell r="AG38">
            <v>1.7427999999999999</v>
          </cell>
          <cell r="AH38">
            <v>93</v>
          </cell>
          <cell r="AI38">
            <v>0.76670000000000005</v>
          </cell>
          <cell r="AJ38">
            <v>137</v>
          </cell>
          <cell r="AK38">
            <v>0.81169999999999998</v>
          </cell>
          <cell r="AL38">
            <v>-72</v>
          </cell>
          <cell r="AM38">
            <v>-3.1772</v>
          </cell>
          <cell r="AN38">
            <v>257</v>
          </cell>
          <cell r="AO38">
            <v>2.3654000000000002</v>
          </cell>
          <cell r="AP38">
            <v>290</v>
          </cell>
          <cell r="AQ38">
            <v>2.5093999999999999</v>
          </cell>
          <cell r="AR38">
            <v>-4.4499999999999998E-2</v>
          </cell>
          <cell r="AS38">
            <v>7.1999999999999995E-2</v>
          </cell>
          <cell r="AT38">
            <v>160</v>
          </cell>
          <cell r="AU38">
            <v>1.7542</v>
          </cell>
          <cell r="AV38">
            <v>178</v>
          </cell>
          <cell r="AW38">
            <v>1.8095000000000001</v>
          </cell>
          <cell r="AX38">
            <v>329</v>
          </cell>
          <cell r="AY38">
            <v>-7</v>
          </cell>
          <cell r="AZ38">
            <v>-0.14560000000000001</v>
          </cell>
          <cell r="BA38">
            <v>240.45750000000001</v>
          </cell>
          <cell r="BB38">
            <v>235.16</v>
          </cell>
          <cell r="BC38">
            <v>4.3795999999999999</v>
          </cell>
          <cell r="BD38">
            <v>130.06200000000001</v>
          </cell>
          <cell r="BE38">
            <v>2.8254999999999999</v>
          </cell>
          <cell r="BF38">
            <v>105.098</v>
          </cell>
          <cell r="BG38">
            <v>1.5541</v>
          </cell>
          <cell r="BH38">
            <v>0.2908</v>
          </cell>
          <cell r="BI38">
            <v>-4.4208999999999996</v>
          </cell>
          <cell r="BJ38">
            <v>5.0068000000000001</v>
          </cell>
          <cell r="BK38">
            <v>4.1200000000000001E-2</v>
          </cell>
          <cell r="BL38">
            <v>17</v>
          </cell>
          <cell r="BM38">
            <v>-1.3607</v>
          </cell>
          <cell r="BN38">
            <v>361</v>
          </cell>
          <cell r="BO38">
            <v>-4.8661000000000003</v>
          </cell>
          <cell r="BP38">
            <v>-2.181</v>
          </cell>
          <cell r="BQ38">
            <v>40.122100000000003</v>
          </cell>
          <cell r="BR38">
            <v>-0.69750000000000001</v>
          </cell>
          <cell r="BS38">
            <v>15.293900000000001</v>
          </cell>
          <cell r="BT38">
            <v>-39.848100000000002</v>
          </cell>
          <cell r="BU38">
            <v>-2.0276999999999998</v>
          </cell>
          <cell r="BV38">
            <v>70.068799999999996</v>
          </cell>
          <cell r="BW38">
            <v>2.8231999999999999</v>
          </cell>
          <cell r="BX38">
            <v>-59.947899999999997</v>
          </cell>
          <cell r="BY38">
            <v>-2.6606999999999998</v>
          </cell>
          <cell r="BZ38">
            <v>5.0136000000000003</v>
          </cell>
          <cell r="CA38">
            <v>0.18279999999999999</v>
          </cell>
          <cell r="CB38">
            <v>40.007399999999997</v>
          </cell>
          <cell r="CC38">
            <v>1.6822999999999999</v>
          </cell>
          <cell r="CD38">
            <v>-34.965299999999999</v>
          </cell>
          <cell r="CE38">
            <v>-1.5423</v>
          </cell>
          <cell r="CF38">
            <v>202</v>
          </cell>
          <cell r="CG38">
            <v>233</v>
          </cell>
          <cell r="CH38">
            <v>1.1414</v>
          </cell>
          <cell r="CI38">
            <v>8</v>
          </cell>
          <cell r="CJ38">
            <v>0.16689999999999999</v>
          </cell>
          <cell r="CK38">
            <v>-39</v>
          </cell>
          <cell r="CL38">
            <v>-1.3083</v>
          </cell>
          <cell r="CM38">
            <v>133</v>
          </cell>
          <cell r="CN38">
            <v>-0.32269999999999999</v>
          </cell>
          <cell r="CO38">
            <v>102</v>
          </cell>
          <cell r="CP38">
            <v>0.50270000000000004</v>
          </cell>
          <cell r="CQ38">
            <v>-2</v>
          </cell>
          <cell r="CR38">
            <v>-0.18</v>
          </cell>
          <cell r="CS38">
            <v>18</v>
          </cell>
          <cell r="CT38">
            <v>0.4017</v>
          </cell>
          <cell r="CU38">
            <v>41</v>
          </cell>
          <cell r="CV38">
            <v>0.22589999999999999</v>
          </cell>
          <cell r="CW38">
            <v>102</v>
          </cell>
          <cell r="CX38">
            <v>1.2138</v>
          </cell>
          <cell r="CY38">
            <v>14</v>
          </cell>
          <cell r="CZ38">
            <v>-1.0506</v>
          </cell>
          <cell r="DA38">
            <v>58</v>
          </cell>
          <cell r="DB38">
            <v>-0.79079999999999995</v>
          </cell>
          <cell r="DC38">
            <v>329</v>
          </cell>
          <cell r="DD38">
            <v>7299</v>
          </cell>
          <cell r="DE38">
            <v>-5.21E-2</v>
          </cell>
          <cell r="DF38">
            <v>-1.0800000000000001E-2</v>
          </cell>
          <cell r="DG38">
            <v>-5</v>
          </cell>
          <cell r="DH38">
            <v>-2.8742999999999999</v>
          </cell>
          <cell r="DI38">
            <v>235</v>
          </cell>
          <cell r="DJ38">
            <v>2.8020999999999998</v>
          </cell>
          <cell r="DK38">
            <v>7</v>
          </cell>
          <cell r="DL38">
            <v>0.12570000000000001</v>
          </cell>
          <cell r="DM38">
            <v>42</v>
          </cell>
          <cell r="DN38">
            <v>1.0387999999999999</v>
          </cell>
          <cell r="DO38">
            <v>50</v>
          </cell>
          <cell r="DP38">
            <v>0.44030000000000002</v>
          </cell>
          <cell r="DQ38">
            <v>65</v>
          </cell>
          <cell r="DR38">
            <v>0.32500000000000001</v>
          </cell>
          <cell r="DS38">
            <v>-8</v>
          </cell>
          <cell r="DT38">
            <v>-1.6243000000000001</v>
          </cell>
          <cell r="DU38">
            <v>14</v>
          </cell>
          <cell r="DV38">
            <v>-0.7843</v>
          </cell>
          <cell r="DW38">
            <v>63</v>
          </cell>
          <cell r="DX38">
            <v>0.47870000000000001</v>
          </cell>
          <cell r="DY38">
            <v>-14</v>
          </cell>
          <cell r="DZ38">
            <v>-0.56330000000000002</v>
          </cell>
          <cell r="EA38">
            <v>-5</v>
          </cell>
          <cell r="EB38">
            <v>-0.53290000000000004</v>
          </cell>
          <cell r="EC38">
            <v>-30</v>
          </cell>
          <cell r="ED38">
            <v>-1.7114</v>
          </cell>
          <cell r="EE38">
            <v>37</v>
          </cell>
          <cell r="EF38">
            <v>-1.1553</v>
          </cell>
          <cell r="EG38">
            <v>47</v>
          </cell>
          <cell r="EH38">
            <v>0.2424</v>
          </cell>
          <cell r="EI38">
            <v>22</v>
          </cell>
          <cell r="EJ38">
            <v>-9.7000000000000003E-3</v>
          </cell>
          <cell r="EK38">
            <v>-156</v>
          </cell>
          <cell r="EL38">
            <v>-5.1104000000000003</v>
          </cell>
          <cell r="EM38">
            <v>87</v>
          </cell>
          <cell r="EN38">
            <v>1.1268</v>
          </cell>
          <cell r="EO38">
            <v>85</v>
          </cell>
          <cell r="EP38">
            <v>1.0964</v>
          </cell>
          <cell r="EQ38">
            <v>217</v>
          </cell>
          <cell r="ER38">
            <v>2.8873000000000002</v>
          </cell>
          <cell r="ES38">
            <v>-29</v>
          </cell>
          <cell r="ET38">
            <v>44</v>
          </cell>
          <cell r="EU38">
            <v>-118</v>
          </cell>
          <cell r="EV38">
            <v>-89</v>
          </cell>
          <cell r="EW38">
            <v>-1.3354999999999999</v>
          </cell>
          <cell r="EX38">
            <v>-6</v>
          </cell>
          <cell r="EY38">
            <v>-2.9167000000000001</v>
          </cell>
          <cell r="EZ38">
            <v>-144</v>
          </cell>
          <cell r="FA38">
            <v>-1.0883</v>
          </cell>
          <cell r="FB38">
            <v>61</v>
          </cell>
          <cell r="FC38">
            <v>3.105</v>
          </cell>
          <cell r="FD38">
            <v>-48</v>
          </cell>
          <cell r="FE38">
            <v>-65</v>
          </cell>
          <cell r="FF38">
            <v>-1.3319000000000001</v>
          </cell>
          <cell r="FG38">
            <v>35</v>
          </cell>
          <cell r="FH38">
            <v>1.1162000000000001</v>
          </cell>
          <cell r="FI38">
            <v>-61</v>
          </cell>
          <cell r="FJ38">
            <v>1.2963</v>
          </cell>
          <cell r="FK38">
            <v>67</v>
          </cell>
          <cell r="FL38">
            <v>3.8917000000000002</v>
          </cell>
          <cell r="FM38">
            <v>-33</v>
          </cell>
          <cell r="FN38">
            <v>0.45440000000000003</v>
          </cell>
          <cell r="FO38">
            <v>-124</v>
          </cell>
          <cell r="FP38">
            <v>-2.9923999999999999</v>
          </cell>
          <cell r="FQ38">
            <v>-35</v>
          </cell>
          <cell r="FR38">
            <v>-10.8248</v>
          </cell>
          <cell r="FS38">
            <v>-83</v>
          </cell>
          <cell r="FT38">
            <v>-2.4577</v>
          </cell>
          <cell r="FU38">
            <v>-32</v>
          </cell>
          <cell r="FV38">
            <v>-1.7863</v>
          </cell>
          <cell r="FW38">
            <v>-6</v>
          </cell>
          <cell r="FX38">
            <v>-1.7230000000000001</v>
          </cell>
          <cell r="FY38">
            <v>60</v>
          </cell>
          <cell r="FZ38">
            <v>1.3354999999999999</v>
          </cell>
          <cell r="GA38">
            <v>-3</v>
          </cell>
          <cell r="GB38">
            <v>0.2155</v>
          </cell>
          <cell r="GC38">
            <v>63</v>
          </cell>
          <cell r="GD38">
            <v>2.3892000000000002</v>
          </cell>
          <cell r="GE38">
            <v>34</v>
          </cell>
          <cell r="GF38">
            <v>0.73870000000000002</v>
          </cell>
          <cell r="GG38">
            <v>5.9999999999999995E-4</v>
          </cell>
          <cell r="GH38">
            <v>-6.1000000000000004E-3</v>
          </cell>
          <cell r="GI38">
            <v>30.0291</v>
          </cell>
          <cell r="GJ38">
            <v>0.57410000000000005</v>
          </cell>
          <cell r="GK38">
            <v>185.11099999999999</v>
          </cell>
          <cell r="GL38">
            <v>4.2194000000000003</v>
          </cell>
          <cell r="GM38">
            <v>-14.875400000000001</v>
          </cell>
          <cell r="GN38">
            <v>-1.6624000000000001</v>
          </cell>
          <cell r="GO38">
            <v>-99.889600000000002</v>
          </cell>
          <cell r="GP38">
            <v>-3.9641000000000002</v>
          </cell>
          <cell r="GQ38">
            <v>55.074399999999997</v>
          </cell>
          <cell r="GR38">
            <v>0.83909999999999996</v>
          </cell>
          <cell r="GS38">
            <v>33</v>
          </cell>
          <cell r="GT38">
            <v>-110</v>
          </cell>
          <cell r="GU38">
            <v>-3.6156999999999999</v>
          </cell>
          <cell r="GV38">
            <v>-22</v>
          </cell>
          <cell r="GW38">
            <v>-106</v>
          </cell>
          <cell r="GX38">
            <v>-6.2210000000000001</v>
          </cell>
          <cell r="GY38">
            <v>9</v>
          </cell>
          <cell r="GZ38">
            <v>0.1691</v>
          </cell>
          <cell r="HA38">
            <v>36</v>
          </cell>
          <cell r="HB38">
            <v>-120</v>
          </cell>
          <cell r="HC38">
            <v>304</v>
          </cell>
          <cell r="HD38">
            <v>34</v>
          </cell>
          <cell r="HE38">
            <v>-0.34810000000000002</v>
          </cell>
          <cell r="HF38">
            <v>27</v>
          </cell>
          <cell r="HG38">
            <v>4.3883999999999999</v>
          </cell>
          <cell r="HH38">
            <v>-17</v>
          </cell>
          <cell r="HI38">
            <v>-1.94</v>
          </cell>
          <cell r="HJ38">
            <v>-12</v>
          </cell>
          <cell r="HK38">
            <v>-0.27</v>
          </cell>
          <cell r="HL38">
            <v>196</v>
          </cell>
          <cell r="HM38">
            <v>-222</v>
          </cell>
          <cell r="HN38">
            <v>-5.0682999999999998</v>
          </cell>
          <cell r="HO38">
            <v>-178</v>
          </cell>
          <cell r="HP38">
            <v>-3.8409</v>
          </cell>
          <cell r="HQ38">
            <v>21</v>
          </cell>
          <cell r="HR38">
            <v>-0.22969999999999999</v>
          </cell>
          <cell r="HS38">
            <v>397</v>
          </cell>
          <cell r="HT38">
            <v>5.2979000000000003</v>
          </cell>
          <cell r="HU38">
            <v>233</v>
          </cell>
          <cell r="HV38">
            <v>203</v>
          </cell>
          <cell r="HW38">
            <v>2.1000000000000001E-2</v>
          </cell>
          <cell r="HX38">
            <v>33</v>
          </cell>
          <cell r="HY38">
            <v>0.43769999999999998</v>
          </cell>
          <cell r="HZ38">
            <v>200</v>
          </cell>
          <cell r="IA38">
            <v>-0.43769999999999998</v>
          </cell>
          <cell r="IB38">
            <v>226</v>
          </cell>
          <cell r="IC38">
            <v>2.9140999999999999</v>
          </cell>
          <cell r="ID38">
            <v>-26</v>
          </cell>
          <cell r="IE38">
            <v>-3.3517000000000001</v>
          </cell>
          <cell r="IF38">
            <v>205.45820000000001</v>
          </cell>
          <cell r="IG38">
            <v>-4.9894999999999996</v>
          </cell>
          <cell r="IH38">
            <v>-0.31480000000000002</v>
          </cell>
          <cell r="II38">
            <v>1.18E-2</v>
          </cell>
          <cell r="IJ38">
            <v>-0.1489</v>
          </cell>
          <cell r="IK38">
            <v>100.0415</v>
          </cell>
          <cell r="IL38">
            <v>2.3197999999999999</v>
          </cell>
          <cell r="IM38">
            <v>30.336600000000001</v>
          </cell>
          <cell r="IN38">
            <v>-3.403</v>
          </cell>
          <cell r="IO38">
            <v>80.057699999999997</v>
          </cell>
          <cell r="IP38">
            <v>1.5468999999999999</v>
          </cell>
          <cell r="IQ38">
            <v>155.12819999999999</v>
          </cell>
          <cell r="IR38">
            <v>221.125</v>
          </cell>
          <cell r="IS38">
            <v>163.374</v>
          </cell>
          <cell r="IT38">
            <v>2</v>
          </cell>
        </row>
        <row r="39">
          <cell r="A39">
            <v>32</v>
          </cell>
          <cell r="B39" t="str">
            <v>Strasbourg</v>
          </cell>
          <cell r="C39">
            <v>12425</v>
          </cell>
          <cell r="D39">
            <v>-717.44079999999997</v>
          </cell>
          <cell r="E39">
            <v>-0.40179999999999999</v>
          </cell>
          <cell r="F39">
            <v>-220.0027</v>
          </cell>
          <cell r="G39">
            <v>-0.2298</v>
          </cell>
          <cell r="H39">
            <v>330.41449999999998</v>
          </cell>
          <cell r="I39">
            <v>-0.12920000000000001</v>
          </cell>
          <cell r="J39">
            <v>1772.5331000000001</v>
          </cell>
          <cell r="K39">
            <v>0.29099999999999998</v>
          </cell>
          <cell r="L39">
            <v>3252.7773999999999</v>
          </cell>
          <cell r="M39">
            <v>0.43130000000000002</v>
          </cell>
          <cell r="N39">
            <v>2855.1810999999998</v>
          </cell>
          <cell r="O39">
            <v>1.2800000000000001E-2</v>
          </cell>
          <cell r="P39">
            <v>1516.5340000000001</v>
          </cell>
          <cell r="Q39">
            <v>-0.20949999999999999</v>
          </cell>
          <cell r="R39">
            <v>76.962400000000002</v>
          </cell>
          <cell r="S39">
            <v>-0.38750000000000001</v>
          </cell>
          <cell r="T39">
            <v>3186.1170000000002</v>
          </cell>
          <cell r="U39">
            <v>0.68659999999999999</v>
          </cell>
          <cell r="V39">
            <v>371.92419999999998</v>
          </cell>
          <cell r="W39">
            <v>-6.3700000000000007E-2</v>
          </cell>
          <cell r="X39">
            <v>421.41809999999998</v>
          </cell>
          <cell r="Y39">
            <v>-0.59060000000000001</v>
          </cell>
          <cell r="Z39">
            <v>5003.5384000000004</v>
          </cell>
          <cell r="AA39">
            <v>0.52200000000000002</v>
          </cell>
          <cell r="AB39">
            <v>2224.3526000000002</v>
          </cell>
          <cell r="AC39">
            <v>-8.4400000000000003E-2</v>
          </cell>
          <cell r="AD39">
            <v>1038.8453</v>
          </cell>
          <cell r="AE39">
            <v>-0.33329999999999999</v>
          </cell>
          <cell r="AF39">
            <v>2630.8622999999998</v>
          </cell>
          <cell r="AG39">
            <v>0.40550000000000003</v>
          </cell>
          <cell r="AH39">
            <v>1105.9833000000001</v>
          </cell>
          <cell r="AI39">
            <v>8.09E-2</v>
          </cell>
          <cell r="AJ39">
            <v>2634.4337999999998</v>
          </cell>
          <cell r="AK39">
            <v>-0.15970000000000001</v>
          </cell>
          <cell r="AL39">
            <v>6232.5249999999996</v>
          </cell>
          <cell r="AM39">
            <v>-0.46310000000000001</v>
          </cell>
          <cell r="AN39">
            <v>3558.0412000000001</v>
          </cell>
          <cell r="AO39">
            <v>0.62280000000000002</v>
          </cell>
          <cell r="AP39">
            <v>3736.8456000000001</v>
          </cell>
          <cell r="AQ39">
            <v>0.4864</v>
          </cell>
          <cell r="AR39">
            <v>-4.2299999999999997E-2</v>
          </cell>
          <cell r="AS39">
            <v>2.87E-2</v>
          </cell>
          <cell r="AT39">
            <v>8987.8117999999995</v>
          </cell>
          <cell r="AU39">
            <v>2.4121999999999999</v>
          </cell>
          <cell r="AV39">
            <v>8214.9703000000009</v>
          </cell>
          <cell r="AW39">
            <v>1.9113</v>
          </cell>
          <cell r="AX39">
            <v>12819.084800000001</v>
          </cell>
          <cell r="AY39">
            <v>-394.08479999999997</v>
          </cell>
          <cell r="AZ39">
            <v>-0.2903</v>
          </cell>
          <cell r="BA39">
            <v>8670.7512999999999</v>
          </cell>
          <cell r="BB39">
            <v>7038.8860999999997</v>
          </cell>
          <cell r="BC39">
            <v>2.1272000000000002</v>
          </cell>
          <cell r="BD39">
            <v>4295.0519999999997</v>
          </cell>
          <cell r="BE39">
            <v>1.8285</v>
          </cell>
          <cell r="BF39">
            <v>2743.8341</v>
          </cell>
          <cell r="BG39">
            <v>0.29870000000000002</v>
          </cell>
          <cell r="BH39">
            <v>2156.8678</v>
          </cell>
          <cell r="BI39">
            <v>-1.4678</v>
          </cell>
          <cell r="BJ39">
            <v>-525.00250000000005</v>
          </cell>
          <cell r="BK39">
            <v>-0.6593</v>
          </cell>
          <cell r="BL39">
            <v>-97.420100000000005</v>
          </cell>
          <cell r="BM39">
            <v>-2.1000999999999999</v>
          </cell>
          <cell r="BN39">
            <v>12791.084800000001</v>
          </cell>
          <cell r="BO39">
            <v>402.6354</v>
          </cell>
          <cell r="BP39">
            <v>-0.91059999999999997</v>
          </cell>
          <cell r="BQ39">
            <v>180.1808</v>
          </cell>
          <cell r="BR39">
            <v>-1.0864</v>
          </cell>
          <cell r="BS39">
            <v>2243.4331999999999</v>
          </cell>
          <cell r="BT39">
            <v>1450.3479</v>
          </cell>
          <cell r="BU39">
            <v>0.62919999999999998</v>
          </cell>
          <cell r="BV39">
            <v>-317.6891</v>
          </cell>
          <cell r="BW39">
            <v>-1.2444999999999999</v>
          </cell>
          <cell r="BX39">
            <v>360.17270000000002</v>
          </cell>
          <cell r="BY39">
            <v>-7.7200000000000005E-2</v>
          </cell>
          <cell r="BZ39">
            <v>413.50040000000001</v>
          </cell>
          <cell r="CA39">
            <v>0.3241</v>
          </cell>
          <cell r="CB39">
            <v>337.10129999999998</v>
          </cell>
          <cell r="CC39">
            <v>0.36830000000000002</v>
          </cell>
          <cell r="CD39">
            <v>1574.0515</v>
          </cell>
          <cell r="CE39">
            <v>0.52900000000000003</v>
          </cell>
          <cell r="CF39">
            <v>13373.2019</v>
          </cell>
          <cell r="CG39">
            <v>8820.8891999999996</v>
          </cell>
          <cell r="CH39">
            <v>-1.8306</v>
          </cell>
          <cell r="CI39">
            <v>2080.7121000000002</v>
          </cell>
          <cell r="CJ39">
            <v>0.95140000000000002</v>
          </cell>
          <cell r="CK39">
            <v>2471.6005</v>
          </cell>
          <cell r="CL39">
            <v>0.87919999999999998</v>
          </cell>
          <cell r="CM39">
            <v>1883.4149</v>
          </cell>
          <cell r="CN39">
            <v>-0.36609999999999998</v>
          </cell>
          <cell r="CO39">
            <v>6472.1289999999999</v>
          </cell>
          <cell r="CP39">
            <v>0.16889999999999999</v>
          </cell>
          <cell r="CQ39">
            <v>465.34530000000001</v>
          </cell>
          <cell r="CR39">
            <v>0.19719999999999999</v>
          </cell>
          <cell r="CS39">
            <v>2209.3395</v>
          </cell>
          <cell r="CT39">
            <v>0.68330000000000002</v>
          </cell>
          <cell r="CU39">
            <v>1773.4681</v>
          </cell>
          <cell r="CV39">
            <v>-5.7700000000000001E-2</v>
          </cell>
          <cell r="CW39">
            <v>2889.6003999999998</v>
          </cell>
          <cell r="CX39">
            <v>0.21629999999999999</v>
          </cell>
          <cell r="CY39">
            <v>1757.3695</v>
          </cell>
          <cell r="CZ39">
            <v>-1.7600000000000001E-2</v>
          </cell>
          <cell r="DA39">
            <v>191.11170000000001</v>
          </cell>
          <cell r="DB39">
            <v>-0.82410000000000005</v>
          </cell>
          <cell r="DC39">
            <v>12819.084800000001</v>
          </cell>
          <cell r="DD39">
            <v>166334.14989999999</v>
          </cell>
          <cell r="DE39">
            <v>-3.61E-2</v>
          </cell>
          <cell r="DF39">
            <v>-4.0000000000000001E-3</v>
          </cell>
          <cell r="DG39">
            <v>-59.443100000000001</v>
          </cell>
          <cell r="DH39">
            <v>-0.47849999999999998</v>
          </cell>
          <cell r="DI39">
            <v>8215.4411</v>
          </cell>
          <cell r="DJ39">
            <v>8.9499999999999996E-2</v>
          </cell>
          <cell r="DK39">
            <v>2768.0464999999999</v>
          </cell>
          <cell r="DL39">
            <v>1.2282</v>
          </cell>
          <cell r="DM39">
            <v>1077.5640000000001</v>
          </cell>
          <cell r="DN39">
            <v>0.27700000000000002</v>
          </cell>
          <cell r="DO39">
            <v>1606.5535</v>
          </cell>
          <cell r="DP39">
            <v>-0.17979999999999999</v>
          </cell>
          <cell r="DQ39">
            <v>3076.9753999999998</v>
          </cell>
          <cell r="DR39">
            <v>0.47499999999999998</v>
          </cell>
          <cell r="DS39">
            <v>269.34530000000001</v>
          </cell>
          <cell r="DT39">
            <v>-0.85150000000000003</v>
          </cell>
          <cell r="DU39">
            <v>403.50170000000003</v>
          </cell>
          <cell r="DV39">
            <v>-0.20449999999999999</v>
          </cell>
          <cell r="DW39">
            <v>-381.09719999999999</v>
          </cell>
          <cell r="DX39">
            <v>-0.74460000000000004</v>
          </cell>
          <cell r="DY39">
            <v>-1871.2111</v>
          </cell>
          <cell r="DZ39">
            <v>-2.1414</v>
          </cell>
          <cell r="EA39">
            <v>492.8252</v>
          </cell>
          <cell r="EB39">
            <v>-0.36799999999999999</v>
          </cell>
          <cell r="EC39">
            <v>-1891.1578</v>
          </cell>
          <cell r="ED39">
            <v>-3.0486</v>
          </cell>
          <cell r="EE39">
            <v>-631.72400000000005</v>
          </cell>
          <cell r="EF39">
            <v>-2.1524000000000001</v>
          </cell>
          <cell r="EG39">
            <v>1375.1925000000001</v>
          </cell>
          <cell r="EH39">
            <v>0.18379999999999999</v>
          </cell>
          <cell r="EI39">
            <v>2149.0066999999999</v>
          </cell>
          <cell r="EJ39">
            <v>0.14169999999999999</v>
          </cell>
          <cell r="EK39">
            <v>-476.33819999999997</v>
          </cell>
          <cell r="EL39">
            <v>-1.5791999999999999</v>
          </cell>
          <cell r="EM39">
            <v>3339.3627999999999</v>
          </cell>
          <cell r="EN39">
            <v>0.68079999999999996</v>
          </cell>
          <cell r="EO39">
            <v>3975.5621000000001</v>
          </cell>
          <cell r="EP39">
            <v>1.7657</v>
          </cell>
          <cell r="EQ39">
            <v>1982.3026</v>
          </cell>
          <cell r="ER39">
            <v>-0.86719999999999997</v>
          </cell>
          <cell r="ES39">
            <v>8445.5408000000007</v>
          </cell>
          <cell r="ET39">
            <v>3996.8633</v>
          </cell>
          <cell r="EU39">
            <v>4371.7151000000003</v>
          </cell>
          <cell r="EV39">
            <v>7234.7056000000002</v>
          </cell>
          <cell r="EW39">
            <v>0.74650000000000005</v>
          </cell>
          <cell r="EX39">
            <v>2321.7741999999998</v>
          </cell>
          <cell r="EY39">
            <v>1.6257999999999999</v>
          </cell>
          <cell r="EZ39">
            <v>3732.7552000000001</v>
          </cell>
          <cell r="FA39">
            <v>-2.58E-2</v>
          </cell>
          <cell r="FB39">
            <v>1180.1760999999999</v>
          </cell>
          <cell r="FC39">
            <v>4.1677999999999997</v>
          </cell>
          <cell r="FD39">
            <v>2515.4004</v>
          </cell>
          <cell r="FE39">
            <v>1820.8304000000001</v>
          </cell>
          <cell r="FF39">
            <v>-0.44009999999999999</v>
          </cell>
          <cell r="FG39">
            <v>9963.8263999999999</v>
          </cell>
          <cell r="FH39">
            <v>2.6476000000000002</v>
          </cell>
          <cell r="FI39">
            <v>5812.1742999999997</v>
          </cell>
          <cell r="FJ39">
            <v>2.3391999999999999</v>
          </cell>
          <cell r="FK39">
            <v>1256.2029</v>
          </cell>
          <cell r="FL39">
            <v>4.4695999999999998</v>
          </cell>
          <cell r="FM39">
            <v>2326.9094</v>
          </cell>
          <cell r="FN39">
            <v>1.0264</v>
          </cell>
          <cell r="FO39">
            <v>-2729.1206999999999</v>
          </cell>
          <cell r="FP39">
            <v>-2.9719000000000002</v>
          </cell>
          <cell r="FQ39">
            <v>-573.67489999999998</v>
          </cell>
          <cell r="FR39">
            <v>-6.2050999999999998</v>
          </cell>
          <cell r="FS39">
            <v>-2079.4191000000001</v>
          </cell>
          <cell r="FT39">
            <v>-2.7435</v>
          </cell>
          <cell r="FU39">
            <v>-506.07900000000001</v>
          </cell>
          <cell r="FV39">
            <v>-1.4664999999999999</v>
          </cell>
          <cell r="FW39">
            <v>-76.026600000000002</v>
          </cell>
          <cell r="FX39">
            <v>-1.3480000000000001</v>
          </cell>
          <cell r="FY39">
            <v>1210.8351</v>
          </cell>
          <cell r="FZ39">
            <v>-0.74650000000000005</v>
          </cell>
          <cell r="GA39">
            <v>271.48899999999998</v>
          </cell>
          <cell r="GB39">
            <v>-0.85019999999999996</v>
          </cell>
          <cell r="GC39">
            <v>939.34609999999998</v>
          </cell>
          <cell r="GD39">
            <v>-0.66439999999999999</v>
          </cell>
          <cell r="GE39">
            <v>796.0326</v>
          </cell>
          <cell r="GF39">
            <v>-0.38400000000000001</v>
          </cell>
          <cell r="GG39">
            <v>36.819699999999997</v>
          </cell>
          <cell r="GH39">
            <v>2.93E-2</v>
          </cell>
          <cell r="GI39">
            <v>611.45460000000003</v>
          </cell>
          <cell r="GJ39">
            <v>0.1135</v>
          </cell>
          <cell r="GK39">
            <v>5443.2837</v>
          </cell>
          <cell r="GL39">
            <v>2.0952999999999999</v>
          </cell>
          <cell r="GM39">
            <v>2437.9011</v>
          </cell>
          <cell r="GN39">
            <v>-0.38779999999999998</v>
          </cell>
          <cell r="GO39">
            <v>1225.8720000000001</v>
          </cell>
          <cell r="GP39">
            <v>-1.3038000000000001</v>
          </cell>
          <cell r="GQ39">
            <v>1132.4032999999999</v>
          </cell>
          <cell r="GR39">
            <v>-0.54649999999999999</v>
          </cell>
          <cell r="GS39">
            <v>8121.1093000000001</v>
          </cell>
          <cell r="GT39">
            <v>361.52710000000002</v>
          </cell>
          <cell r="GU39">
            <v>-1.2862</v>
          </cell>
          <cell r="GV39">
            <v>3546.6417999999999</v>
          </cell>
          <cell r="GW39">
            <v>45.7057</v>
          </cell>
          <cell r="GX39">
            <v>-1.8785000000000001</v>
          </cell>
          <cell r="GY39">
            <v>2807.5178000000001</v>
          </cell>
          <cell r="GZ39">
            <v>0.95950000000000002</v>
          </cell>
          <cell r="HA39">
            <v>744.08600000000001</v>
          </cell>
          <cell r="HB39">
            <v>1006.6751</v>
          </cell>
          <cell r="HC39">
            <v>7000.0434999999998</v>
          </cell>
          <cell r="HD39">
            <v>644.06500000000005</v>
          </cell>
          <cell r="HE39">
            <v>-0.57120000000000004</v>
          </cell>
          <cell r="HF39">
            <v>2976.8923</v>
          </cell>
          <cell r="HG39">
            <v>1.2678</v>
          </cell>
          <cell r="HH39">
            <v>335.85090000000002</v>
          </cell>
          <cell r="HI39">
            <v>0.46339999999999998</v>
          </cell>
          <cell r="HJ39">
            <v>263.85239999999999</v>
          </cell>
          <cell r="HK39">
            <v>5.0799999999999998E-2</v>
          </cell>
          <cell r="HL39">
            <v>7782.9214000000002</v>
          </cell>
          <cell r="HM39">
            <v>-6272.8306000000002</v>
          </cell>
          <cell r="HN39">
            <v>-5.1513</v>
          </cell>
          <cell r="HO39">
            <v>-1584.5206000000001</v>
          </cell>
          <cell r="HP39">
            <v>-1.5811999999999999</v>
          </cell>
          <cell r="HQ39">
            <v>2228.4652000000001</v>
          </cell>
          <cell r="HR39">
            <v>0.58799999999999997</v>
          </cell>
          <cell r="HS39">
            <v>11827.286899999999</v>
          </cell>
          <cell r="HT39">
            <v>4.5632999999999999</v>
          </cell>
          <cell r="HU39">
            <v>8820.8891999999996</v>
          </cell>
          <cell r="HV39">
            <v>4548.8832000000002</v>
          </cell>
          <cell r="HW39">
            <v>0.76529999999999998</v>
          </cell>
          <cell r="HX39">
            <v>6259.2181</v>
          </cell>
          <cell r="HY39">
            <v>2.1044999999999998</v>
          </cell>
          <cell r="HZ39">
            <v>2561.6711</v>
          </cell>
          <cell r="IA39">
            <v>-2.1044999999999998</v>
          </cell>
          <cell r="IB39">
            <v>2243.3164000000002</v>
          </cell>
          <cell r="IC39">
            <v>-1.3891</v>
          </cell>
          <cell r="ID39">
            <v>318.35469999999998</v>
          </cell>
          <cell r="IE39">
            <v>-0.71540000000000004</v>
          </cell>
          <cell r="IF39">
            <v>11744.7639</v>
          </cell>
          <cell r="IG39">
            <v>946.06349999999998</v>
          </cell>
          <cell r="IH39">
            <v>0.48580000000000001</v>
          </cell>
          <cell r="II39">
            <v>984.75840000000005</v>
          </cell>
          <cell r="IJ39">
            <v>-0.17</v>
          </cell>
          <cell r="IK39">
            <v>7788.9643999999998</v>
          </cell>
          <cell r="IL39">
            <v>4.9241999999999999</v>
          </cell>
          <cell r="IM39">
            <v>-658.86890000000005</v>
          </cell>
          <cell r="IN39">
            <v>-4.7304000000000004</v>
          </cell>
          <cell r="IO39">
            <v>2683.8463999999999</v>
          </cell>
          <cell r="IP39">
            <v>-0.50970000000000004</v>
          </cell>
          <cell r="IQ39">
            <v>97.662000000000006</v>
          </cell>
          <cell r="IR39">
            <v>178.75</v>
          </cell>
          <cell r="IS39">
            <v>239.07050000000001</v>
          </cell>
          <cell r="IT39">
            <v>1</v>
          </cell>
        </row>
        <row r="40">
          <cell r="A40">
            <v>33</v>
          </cell>
          <cell r="B40" t="str">
            <v>Vendenheim</v>
          </cell>
          <cell r="C40">
            <v>477</v>
          </cell>
          <cell r="D40">
            <v>24.603899999999999</v>
          </cell>
          <cell r="E40">
            <v>0.23019999999999999</v>
          </cell>
          <cell r="F40">
            <v>10.2346</v>
          </cell>
          <cell r="G40">
            <v>-3.6499999999999998E-2</v>
          </cell>
          <cell r="H40">
            <v>26.6938</v>
          </cell>
          <cell r="I40">
            <v>5.5899999999999998E-2</v>
          </cell>
          <cell r="J40">
            <v>-41.239699999999999</v>
          </cell>
          <cell r="K40">
            <v>-1.3993</v>
          </cell>
          <cell r="L40">
            <v>30.901199999999999</v>
          </cell>
          <cell r="M40">
            <v>-0.1144</v>
          </cell>
          <cell r="N40">
            <v>284.9932</v>
          </cell>
          <cell r="O40">
            <v>3.6859999999999999</v>
          </cell>
          <cell r="P40">
            <v>-209.27930000000001</v>
          </cell>
          <cell r="Q40">
            <v>-5.3605999999999998</v>
          </cell>
          <cell r="R40">
            <v>47.168799999999997</v>
          </cell>
          <cell r="S40">
            <v>-0.58289999999999997</v>
          </cell>
          <cell r="T40">
            <v>201.74279999999999</v>
          </cell>
          <cell r="U40">
            <v>2.2877000000000001</v>
          </cell>
          <cell r="V40">
            <v>101.1808</v>
          </cell>
          <cell r="W40">
            <v>1.2338</v>
          </cell>
          <cell r="X40">
            <v>50.975200000000001</v>
          </cell>
          <cell r="Y40">
            <v>-0.32150000000000001</v>
          </cell>
          <cell r="Z40">
            <v>73.824600000000004</v>
          </cell>
          <cell r="AA40">
            <v>-7.1400000000000005E-2</v>
          </cell>
          <cell r="AB40">
            <v>120.69929999999999</v>
          </cell>
          <cell r="AC40">
            <v>0.76139999999999997</v>
          </cell>
          <cell r="AD40">
            <v>-138.4162</v>
          </cell>
          <cell r="AE40">
            <v>-4.3742000000000001</v>
          </cell>
          <cell r="AF40">
            <v>239.07159999999999</v>
          </cell>
          <cell r="AG40">
            <v>2.5813999999999999</v>
          </cell>
          <cell r="AH40">
            <v>130.84559999999999</v>
          </cell>
          <cell r="AI40">
            <v>1.4240999999999999</v>
          </cell>
          <cell r="AJ40">
            <v>28.8218</v>
          </cell>
          <cell r="AK40">
            <v>-1.2134</v>
          </cell>
          <cell r="AL40">
            <v>145.25460000000001</v>
          </cell>
          <cell r="AM40">
            <v>-2.3081999999999998</v>
          </cell>
          <cell r="AN40">
            <v>302.92360000000002</v>
          </cell>
          <cell r="AO40">
            <v>3.5215000000000001</v>
          </cell>
          <cell r="AP40">
            <v>369.91719999999998</v>
          </cell>
          <cell r="AQ40">
            <v>4.0056000000000003</v>
          </cell>
          <cell r="AR40">
            <v>-0.1401</v>
          </cell>
          <cell r="AS40">
            <v>0.22939999999999999</v>
          </cell>
          <cell r="AT40">
            <v>40.923499999999997</v>
          </cell>
          <cell r="AU40">
            <v>0.39650000000000002</v>
          </cell>
          <cell r="AV40">
            <v>80.956599999999995</v>
          </cell>
          <cell r="AW40">
            <v>0.86439999999999995</v>
          </cell>
          <cell r="AX40">
            <v>491.99209999999999</v>
          </cell>
          <cell r="AY40">
            <v>-14.992100000000001</v>
          </cell>
          <cell r="AZ40">
            <v>-0.41339999999999999</v>
          </cell>
          <cell r="BA40">
            <v>351.36290000000002</v>
          </cell>
          <cell r="BB40">
            <v>168.36490000000001</v>
          </cell>
          <cell r="BC40">
            <v>2.9697</v>
          </cell>
          <cell r="BD40">
            <v>64.828100000000006</v>
          </cell>
          <cell r="BE40">
            <v>1.0519000000000001</v>
          </cell>
          <cell r="BF40">
            <v>103.5368</v>
          </cell>
          <cell r="BG40">
            <v>1.9178999999999999</v>
          </cell>
          <cell r="BH40">
            <v>197.05779999999999</v>
          </cell>
          <cell r="BI40">
            <v>-2.1417999999999999</v>
          </cell>
          <cell r="BJ40">
            <v>-14.059799999999999</v>
          </cell>
          <cell r="BK40">
            <v>-0.82789999999999997</v>
          </cell>
          <cell r="BL40">
            <v>37.883800000000001</v>
          </cell>
          <cell r="BM40">
            <v>0.76959999999999995</v>
          </cell>
          <cell r="BN40">
            <v>518.60299999999995</v>
          </cell>
          <cell r="BO40">
            <v>203.91480000000001</v>
          </cell>
          <cell r="BP40">
            <v>3.5670999999999999</v>
          </cell>
          <cell r="BQ40">
            <v>40.182400000000001</v>
          </cell>
          <cell r="BR40">
            <v>-2.5062000000000002</v>
          </cell>
          <cell r="BS40">
            <v>206.4819</v>
          </cell>
          <cell r="BT40">
            <v>249.50129999999999</v>
          </cell>
          <cell r="BU40">
            <v>7.7752999999999997</v>
          </cell>
          <cell r="BV40">
            <v>-18.101900000000001</v>
          </cell>
          <cell r="BW40">
            <v>-3.4843999999999999</v>
          </cell>
          <cell r="BX40">
            <v>-10.454800000000001</v>
          </cell>
          <cell r="BY40">
            <v>-2.6547000000000001</v>
          </cell>
          <cell r="BZ40">
            <v>-0.56740000000000002</v>
          </cell>
          <cell r="CA40">
            <v>-0.61980000000000002</v>
          </cell>
          <cell r="CB40">
            <v>-13.8954</v>
          </cell>
          <cell r="CC40">
            <v>-1.0163</v>
          </cell>
          <cell r="CD40">
            <v>-47.039400000000001</v>
          </cell>
          <cell r="CE40">
            <v>-3.2027000000000001</v>
          </cell>
          <cell r="CF40">
            <v>362.08319999999998</v>
          </cell>
          <cell r="CG40">
            <v>349.70800000000003</v>
          </cell>
          <cell r="CH40">
            <v>0.35449999999999998</v>
          </cell>
          <cell r="CI40">
            <v>7.5122999999999998</v>
          </cell>
          <cell r="CJ40">
            <v>0.16020000000000001</v>
          </cell>
          <cell r="CK40">
            <v>4.8628999999999998</v>
          </cell>
          <cell r="CL40">
            <v>-0.51459999999999995</v>
          </cell>
          <cell r="CM40">
            <v>97.908900000000003</v>
          </cell>
          <cell r="CN40">
            <v>-6.0876999999999999</v>
          </cell>
          <cell r="CO40">
            <v>245.06970000000001</v>
          </cell>
          <cell r="CP40">
            <v>6.0374999999999996</v>
          </cell>
          <cell r="CQ40">
            <v>6.7294</v>
          </cell>
          <cell r="CR40">
            <v>5.0299999999999997E-2</v>
          </cell>
          <cell r="CS40">
            <v>-0.56010000000000004</v>
          </cell>
          <cell r="CT40">
            <v>-0.17019999999999999</v>
          </cell>
          <cell r="CU40">
            <v>107.3605</v>
          </cell>
          <cell r="CV40">
            <v>3.1265999999999998</v>
          </cell>
          <cell r="CW40">
            <v>196.63339999999999</v>
          </cell>
          <cell r="CX40">
            <v>5.5461999999999998</v>
          </cell>
          <cell r="CY40">
            <v>82.310900000000004</v>
          </cell>
          <cell r="CZ40">
            <v>0.3584</v>
          </cell>
          <cell r="DA40">
            <v>-36.036700000000003</v>
          </cell>
          <cell r="DB40">
            <v>-8.8611000000000004</v>
          </cell>
          <cell r="DC40">
            <v>491.99209999999999</v>
          </cell>
          <cell r="DD40">
            <v>6164.6592000000001</v>
          </cell>
          <cell r="DE40">
            <v>-0.1278</v>
          </cell>
          <cell r="DF40">
            <v>5.9999999999999995E-4</v>
          </cell>
          <cell r="DG40">
            <v>20.468800000000002</v>
          </cell>
          <cell r="DH40">
            <v>-8.5691000000000006</v>
          </cell>
          <cell r="DI40">
            <v>324.72149999999999</v>
          </cell>
          <cell r="DJ40">
            <v>8.4206000000000003</v>
          </cell>
          <cell r="DK40">
            <v>-7.1337000000000002</v>
          </cell>
          <cell r="DL40">
            <v>-0.40089999999999998</v>
          </cell>
          <cell r="DM40">
            <v>3.8083</v>
          </cell>
          <cell r="DN40">
            <v>-5.4100000000000002E-2</v>
          </cell>
          <cell r="DO40">
            <v>90.581000000000003</v>
          </cell>
          <cell r="DP40">
            <v>2.4152</v>
          </cell>
          <cell r="DQ40">
            <v>204.66059999999999</v>
          </cell>
          <cell r="DR40">
            <v>6.1375000000000002</v>
          </cell>
          <cell r="DS40">
            <v>47.1023</v>
          </cell>
          <cell r="DT40">
            <v>-1.504</v>
          </cell>
          <cell r="DU40">
            <v>8.4426000000000005</v>
          </cell>
          <cell r="DV40">
            <v>-3.2677</v>
          </cell>
          <cell r="DW40">
            <v>2.2467999999999999</v>
          </cell>
          <cell r="DX40">
            <v>-3.3260000000000001</v>
          </cell>
          <cell r="DY40">
            <v>3.5234000000000001</v>
          </cell>
          <cell r="DZ40">
            <v>-0.75349999999999995</v>
          </cell>
          <cell r="EA40">
            <v>-14.303699999999999</v>
          </cell>
          <cell r="EB40">
            <v>-1.5670999999999999</v>
          </cell>
          <cell r="EC40">
            <v>-13.824999999999999</v>
          </cell>
          <cell r="ED40">
            <v>-2.8348</v>
          </cell>
          <cell r="EE40">
            <v>13.9414</v>
          </cell>
          <cell r="EF40">
            <v>-4.9526000000000003</v>
          </cell>
          <cell r="EG40">
            <v>17.215399999999999</v>
          </cell>
          <cell r="EH40">
            <v>-1.9581999999999999</v>
          </cell>
          <cell r="EI40">
            <v>151.96170000000001</v>
          </cell>
          <cell r="EJ40">
            <v>5.0507</v>
          </cell>
          <cell r="EK40">
            <v>93.440700000000007</v>
          </cell>
          <cell r="EL40">
            <v>2.4895999999999998</v>
          </cell>
          <cell r="EM40">
            <v>167.4896</v>
          </cell>
          <cell r="EN40">
            <v>4.4866000000000001</v>
          </cell>
          <cell r="EO40">
            <v>33.599299999999999</v>
          </cell>
          <cell r="EP40">
            <v>-0.53979999999999995</v>
          </cell>
          <cell r="EQ40">
            <v>55.178400000000003</v>
          </cell>
          <cell r="ER40">
            <v>-6.4363000000000001</v>
          </cell>
          <cell r="ES40">
            <v>123.10120000000001</v>
          </cell>
          <cell r="ET40">
            <v>0.2185</v>
          </cell>
          <cell r="EU40">
            <v>75.713899999999995</v>
          </cell>
          <cell r="EV40">
            <v>188.81489999999999</v>
          </cell>
          <cell r="EW40">
            <v>2.6021000000000001</v>
          </cell>
          <cell r="EX40">
            <v>31.8035</v>
          </cell>
          <cell r="EY40">
            <v>4.8155999999999999</v>
          </cell>
          <cell r="EZ40">
            <v>76.157700000000006</v>
          </cell>
          <cell r="FA40">
            <v>0.2361</v>
          </cell>
          <cell r="FB40">
            <v>80.8536</v>
          </cell>
          <cell r="FC40">
            <v>5.5853000000000002</v>
          </cell>
          <cell r="FD40">
            <v>-7.6498999999999997</v>
          </cell>
          <cell r="FE40">
            <v>-6.6662999999999997</v>
          </cell>
          <cell r="FF40">
            <v>3.2399999999999998E-2</v>
          </cell>
          <cell r="FG40">
            <v>169.5864</v>
          </cell>
          <cell r="FH40">
            <v>2.3125</v>
          </cell>
          <cell r="FI40">
            <v>42.024000000000001</v>
          </cell>
          <cell r="FJ40">
            <v>-1.1364000000000001</v>
          </cell>
          <cell r="FK40">
            <v>90.751999999999995</v>
          </cell>
          <cell r="FL40">
            <v>6.8068</v>
          </cell>
          <cell r="FM40">
            <v>-21.832000000000001</v>
          </cell>
          <cell r="FN40">
            <v>-1.4604999999999999</v>
          </cell>
          <cell r="FO40">
            <v>19.2285</v>
          </cell>
          <cell r="FP40">
            <v>6.7500000000000004E-2</v>
          </cell>
          <cell r="FQ40">
            <v>-5.0068999999999999</v>
          </cell>
          <cell r="FR40">
            <v>-4.3079000000000001</v>
          </cell>
          <cell r="FS40">
            <v>34.133600000000001</v>
          </cell>
          <cell r="FT40">
            <v>1.4390000000000001</v>
          </cell>
          <cell r="FU40">
            <v>15.165800000000001</v>
          </cell>
          <cell r="FV40">
            <v>1.4928999999999999</v>
          </cell>
          <cell r="FW40">
            <v>-9.8983000000000008</v>
          </cell>
          <cell r="FX40">
            <v>-2.9622000000000002</v>
          </cell>
          <cell r="FY40">
            <v>-65.713700000000003</v>
          </cell>
          <cell r="FZ40">
            <v>-2.6021000000000001</v>
          </cell>
          <cell r="GA40">
            <v>-27.155200000000001</v>
          </cell>
          <cell r="GB40">
            <v>-2.0712000000000002</v>
          </cell>
          <cell r="GC40">
            <v>-38.558599999999998</v>
          </cell>
          <cell r="GD40">
            <v>-3.1478999999999999</v>
          </cell>
          <cell r="GE40">
            <v>-23.421800000000001</v>
          </cell>
          <cell r="GF40">
            <v>-0.95850000000000002</v>
          </cell>
          <cell r="GG40">
            <v>-4.7926000000000002</v>
          </cell>
          <cell r="GH40">
            <v>-0.20250000000000001</v>
          </cell>
          <cell r="GI40">
            <v>-68.031999999999996</v>
          </cell>
          <cell r="GJ40">
            <v>-3.2450000000000001</v>
          </cell>
          <cell r="GK40">
            <v>116.9149</v>
          </cell>
          <cell r="GL40">
            <v>3.0788000000000002</v>
          </cell>
          <cell r="GM40">
            <v>-7.5397999999999996</v>
          </cell>
          <cell r="GN40">
            <v>-2.3243</v>
          </cell>
          <cell r="GO40">
            <v>121.7458</v>
          </cell>
          <cell r="GP40">
            <v>3.1656</v>
          </cell>
          <cell r="GQ40">
            <v>15.8841</v>
          </cell>
          <cell r="GR40">
            <v>-0.47249999999999998</v>
          </cell>
          <cell r="GS40">
            <v>185.13380000000001</v>
          </cell>
          <cell r="GT40">
            <v>9.4509000000000007</v>
          </cell>
          <cell r="GU40">
            <v>-0.86699999999999999</v>
          </cell>
          <cell r="GV40">
            <v>98.924599999999998</v>
          </cell>
          <cell r="GW40">
            <v>7.4901</v>
          </cell>
          <cell r="GX40">
            <v>-1.5206</v>
          </cell>
          <cell r="GY40">
            <v>68.885499999999993</v>
          </cell>
          <cell r="GZ40">
            <v>2.1913</v>
          </cell>
          <cell r="HA40">
            <v>-30.682600000000001</v>
          </cell>
          <cell r="HB40">
            <v>73.606099999999998</v>
          </cell>
          <cell r="HC40">
            <v>352.20010000000002</v>
          </cell>
          <cell r="HD40">
            <v>-36.533999999999999</v>
          </cell>
          <cell r="HE40">
            <v>-3.4948999999999999</v>
          </cell>
          <cell r="HF40">
            <v>6.1336000000000004</v>
          </cell>
          <cell r="HG40">
            <v>-2.2959999999999998</v>
          </cell>
          <cell r="HH40">
            <v>5.3815999999999997</v>
          </cell>
          <cell r="HI40">
            <v>0.49390000000000001</v>
          </cell>
          <cell r="HJ40">
            <v>8.5419999999999998</v>
          </cell>
          <cell r="HK40">
            <v>0.14599999999999999</v>
          </cell>
          <cell r="HL40">
            <v>442.50139999999999</v>
          </cell>
          <cell r="HM40">
            <v>-43.963099999999997</v>
          </cell>
          <cell r="HN40">
            <v>-6.1417999999999999</v>
          </cell>
          <cell r="HO40">
            <v>91.878200000000007</v>
          </cell>
          <cell r="HP40">
            <v>-1.0004</v>
          </cell>
          <cell r="HQ40">
            <v>46.495399999999997</v>
          </cell>
          <cell r="HR40">
            <v>-0.60860000000000003</v>
          </cell>
          <cell r="HS40">
            <v>439.96910000000003</v>
          </cell>
          <cell r="HT40">
            <v>6.7504</v>
          </cell>
          <cell r="HU40">
            <v>349.70800000000003</v>
          </cell>
          <cell r="HV40">
            <v>336.16829999999999</v>
          </cell>
          <cell r="HW40">
            <v>1.2463</v>
          </cell>
          <cell r="HX40">
            <v>15.3916</v>
          </cell>
          <cell r="HY40">
            <v>-0.4199</v>
          </cell>
          <cell r="HZ40">
            <v>334.31639999999999</v>
          </cell>
          <cell r="IA40">
            <v>0.4199</v>
          </cell>
          <cell r="IB40">
            <v>230.92400000000001</v>
          </cell>
          <cell r="IC40">
            <v>2.6821999999999999</v>
          </cell>
          <cell r="ID40">
            <v>103.39239999999999</v>
          </cell>
          <cell r="IE40">
            <v>-2.2624</v>
          </cell>
          <cell r="IF40">
            <v>220.83410000000001</v>
          </cell>
          <cell r="IG40">
            <v>-49.818300000000001</v>
          </cell>
          <cell r="IH40">
            <v>-2.2406000000000001</v>
          </cell>
          <cell r="II40">
            <v>-17.825600000000001</v>
          </cell>
          <cell r="IJ40">
            <v>-0.98409999999999997</v>
          </cell>
          <cell r="IK40">
            <v>9.1288999999999998</v>
          </cell>
          <cell r="IL40">
            <v>7.5200000000000003E-2</v>
          </cell>
          <cell r="IM40">
            <v>113.3655</v>
          </cell>
          <cell r="IN40">
            <v>-2.3016999999999999</v>
          </cell>
          <cell r="IO40">
            <v>165.9837</v>
          </cell>
          <cell r="IP40">
            <v>5.4511000000000003</v>
          </cell>
          <cell r="IQ40">
            <v>126.7777</v>
          </cell>
          <cell r="IR40">
            <v>130.83330000000001</v>
          </cell>
          <cell r="IS40">
            <v>149.25</v>
          </cell>
          <cell r="IT40">
            <v>2</v>
          </cell>
        </row>
        <row r="41">
          <cell r="A41">
            <v>34</v>
          </cell>
          <cell r="B41" t="str">
            <v>La Wantzenau</v>
          </cell>
          <cell r="C41">
            <v>75</v>
          </cell>
          <cell r="D41">
            <v>-4.4934000000000003</v>
          </cell>
          <cell r="E41">
            <v>-0.1074</v>
          </cell>
          <cell r="F41">
            <v>-32.198</v>
          </cell>
          <cell r="G41">
            <v>-0.58609999999999995</v>
          </cell>
          <cell r="H41">
            <v>-26.124600000000001</v>
          </cell>
          <cell r="I41">
            <v>-0.52229999999999999</v>
          </cell>
          <cell r="J41">
            <v>11.457800000000001</v>
          </cell>
          <cell r="K41">
            <v>8.7900000000000006E-2</v>
          </cell>
          <cell r="L41">
            <v>-13.7645</v>
          </cell>
          <cell r="M41">
            <v>-0.3054</v>
          </cell>
          <cell r="N41">
            <v>-52.507100000000001</v>
          </cell>
          <cell r="O41">
            <v>-1.0748</v>
          </cell>
          <cell r="P41">
            <v>-133.5703</v>
          </cell>
          <cell r="Q41">
            <v>-2.5638000000000001</v>
          </cell>
          <cell r="R41">
            <v>63.610799999999998</v>
          </cell>
          <cell r="S41">
            <v>0.873</v>
          </cell>
          <cell r="T41">
            <v>185.40690000000001</v>
          </cell>
          <cell r="U41">
            <v>2.9655</v>
          </cell>
          <cell r="V41">
            <v>77.182400000000001</v>
          </cell>
          <cell r="W41">
            <v>1.2336</v>
          </cell>
          <cell r="X41">
            <v>-34.515500000000003</v>
          </cell>
          <cell r="Y41">
            <v>-0.79630000000000001</v>
          </cell>
          <cell r="Z41">
            <v>-76.494200000000006</v>
          </cell>
          <cell r="AA41">
            <v>-1.4745999999999999</v>
          </cell>
          <cell r="AB41">
            <v>31.0412</v>
          </cell>
          <cell r="AC41">
            <v>0.32790000000000002</v>
          </cell>
          <cell r="AD41">
            <v>-175.00309999999999</v>
          </cell>
          <cell r="AE41">
            <v>-3.3073999999999999</v>
          </cell>
          <cell r="AF41">
            <v>241.03149999999999</v>
          </cell>
          <cell r="AG41">
            <v>3.8700999999999999</v>
          </cell>
          <cell r="AH41">
            <v>88.940200000000004</v>
          </cell>
          <cell r="AI41">
            <v>1.3803000000000001</v>
          </cell>
          <cell r="AJ41">
            <v>-45.369199999999999</v>
          </cell>
          <cell r="AK41">
            <v>-1.0463</v>
          </cell>
          <cell r="AL41">
            <v>-142.2201</v>
          </cell>
          <cell r="AM41">
            <v>-3.1526999999999998</v>
          </cell>
          <cell r="AN41">
            <v>262.58929999999998</v>
          </cell>
          <cell r="AO41">
            <v>4.1989999999999998</v>
          </cell>
          <cell r="AP41">
            <v>329.9717</v>
          </cell>
          <cell r="AQ41">
            <v>5.2504</v>
          </cell>
          <cell r="AR41">
            <v>-0.14929999999999999</v>
          </cell>
          <cell r="AS41">
            <v>0.25490000000000002</v>
          </cell>
          <cell r="AT41">
            <v>17.747</v>
          </cell>
          <cell r="AU41">
            <v>0.24149999999999999</v>
          </cell>
          <cell r="AV41">
            <v>38.9129</v>
          </cell>
          <cell r="AW41">
            <v>0.57630000000000003</v>
          </cell>
          <cell r="AX41">
            <v>73.998199999999997</v>
          </cell>
          <cell r="AY41">
            <v>1.0018</v>
          </cell>
          <cell r="AZ41">
            <v>7.0000000000000001E-3</v>
          </cell>
          <cell r="BA41">
            <v>108.55</v>
          </cell>
          <cell r="BB41">
            <v>80.302800000000005</v>
          </cell>
          <cell r="BC41">
            <v>2.1084000000000001</v>
          </cell>
          <cell r="BD41">
            <v>-9.6062999999999992</v>
          </cell>
          <cell r="BE41">
            <v>-0.83430000000000004</v>
          </cell>
          <cell r="BF41">
            <v>89.909099999999995</v>
          </cell>
          <cell r="BG41">
            <v>2.9426999999999999</v>
          </cell>
          <cell r="BH41">
            <v>53.073999999999998</v>
          </cell>
          <cell r="BI41">
            <v>-1.0840000000000001</v>
          </cell>
          <cell r="BJ41">
            <v>-24.826799999999999</v>
          </cell>
          <cell r="BK41">
            <v>-1.0243</v>
          </cell>
          <cell r="BL41">
            <v>37.656199999999998</v>
          </cell>
          <cell r="BM41">
            <v>2.4809000000000001</v>
          </cell>
          <cell r="BN41">
            <v>82.094499999999996</v>
          </cell>
          <cell r="BO41">
            <v>77.385800000000003</v>
          </cell>
          <cell r="BP41">
            <v>1.5793999999999999</v>
          </cell>
          <cell r="BQ41">
            <v>-25.0214</v>
          </cell>
          <cell r="BR41">
            <v>-2.3542000000000001</v>
          </cell>
          <cell r="BS41">
            <v>58.191699999999997</v>
          </cell>
          <cell r="BT41">
            <v>43.244199999999999</v>
          </cell>
          <cell r="BU41">
            <v>0.60740000000000005</v>
          </cell>
          <cell r="BV41">
            <v>31.7196</v>
          </cell>
          <cell r="BW41">
            <v>1.036</v>
          </cell>
          <cell r="BX41">
            <v>-12.7003</v>
          </cell>
          <cell r="BY41">
            <v>-1.2516</v>
          </cell>
          <cell r="BZ41">
            <v>5.7061999999999999</v>
          </cell>
          <cell r="CA41">
            <v>0.16839999999999999</v>
          </cell>
          <cell r="CB41">
            <v>-9.7780000000000005</v>
          </cell>
          <cell r="CC41">
            <v>-0.56020000000000003</v>
          </cell>
          <cell r="CD41">
            <v>0.70950000000000002</v>
          </cell>
          <cell r="CE41">
            <v>-0.30919999999999997</v>
          </cell>
          <cell r="CF41">
            <v>142.38640000000001</v>
          </cell>
          <cell r="CG41">
            <v>114.5277</v>
          </cell>
          <cell r="CH41">
            <v>-0.66959999999999997</v>
          </cell>
          <cell r="CI41">
            <v>6.4687000000000001</v>
          </cell>
          <cell r="CJ41">
            <v>0.20130000000000001</v>
          </cell>
          <cell r="CK41">
            <v>21.3901</v>
          </cell>
          <cell r="CL41">
            <v>0.46820000000000001</v>
          </cell>
          <cell r="CM41">
            <v>92.783699999999996</v>
          </cell>
          <cell r="CN41">
            <v>0.29880000000000001</v>
          </cell>
          <cell r="CO41">
            <v>17.304099999999998</v>
          </cell>
          <cell r="CP41">
            <v>-0.36499999999999999</v>
          </cell>
          <cell r="CQ41">
            <v>4.4400000000000004</v>
          </cell>
          <cell r="CR41">
            <v>6.6199999999999995E-2</v>
          </cell>
          <cell r="CS41">
            <v>-1.929</v>
          </cell>
          <cell r="CT41">
            <v>-9.7299999999999998E-2</v>
          </cell>
          <cell r="CU41">
            <v>19.885999999999999</v>
          </cell>
          <cell r="CV41">
            <v>0.50429999999999997</v>
          </cell>
          <cell r="CW41">
            <v>60.334899999999998</v>
          </cell>
          <cell r="CX41">
            <v>1.756</v>
          </cell>
          <cell r="CY41">
            <v>-10.937200000000001</v>
          </cell>
          <cell r="CZ41">
            <v>-1.3615999999999999</v>
          </cell>
          <cell r="DA41">
            <v>47.173000000000002</v>
          </cell>
          <cell r="DB41">
            <v>-0.80149999999999999</v>
          </cell>
          <cell r="DC41">
            <v>73.998199999999997</v>
          </cell>
          <cell r="DD41">
            <v>6654.8310000000001</v>
          </cell>
          <cell r="DE41">
            <v>-7.6499999999999999E-2</v>
          </cell>
          <cell r="DF41">
            <v>-1.38E-2</v>
          </cell>
          <cell r="DG41">
            <v>26.138100000000001</v>
          </cell>
          <cell r="DH41">
            <v>-2.1208</v>
          </cell>
          <cell r="DI41">
            <v>88.358199999999997</v>
          </cell>
          <cell r="DJ41">
            <v>2.1269</v>
          </cell>
          <cell r="DK41">
            <v>2.0203000000000002</v>
          </cell>
          <cell r="DL41">
            <v>7.3499999999999996E-2</v>
          </cell>
          <cell r="DM41">
            <v>-8.8554999999999993</v>
          </cell>
          <cell r="DN41">
            <v>-0.38990000000000002</v>
          </cell>
          <cell r="DO41">
            <v>30.819400000000002</v>
          </cell>
          <cell r="DP41">
            <v>0.96079999999999999</v>
          </cell>
          <cell r="DQ41">
            <v>10.404299999999999</v>
          </cell>
          <cell r="DR41">
            <v>-0.216</v>
          </cell>
          <cell r="DS41">
            <v>-2.3831000000000002</v>
          </cell>
          <cell r="DT41">
            <v>-0.93799999999999994</v>
          </cell>
          <cell r="DU41">
            <v>25.728400000000001</v>
          </cell>
          <cell r="DV41">
            <v>0.1555</v>
          </cell>
          <cell r="DW41">
            <v>56.793799999999997</v>
          </cell>
          <cell r="DX41">
            <v>0.35399999999999998</v>
          </cell>
          <cell r="DY41">
            <v>-0.69699999999999995</v>
          </cell>
          <cell r="DZ41">
            <v>-0.32400000000000001</v>
          </cell>
          <cell r="EA41">
            <v>-21.8018</v>
          </cell>
          <cell r="EB41">
            <v>-1.1327</v>
          </cell>
          <cell r="EC41">
            <v>12.471399999999999</v>
          </cell>
          <cell r="ED41">
            <v>-0.32629999999999998</v>
          </cell>
          <cell r="EE41">
            <v>-1.1499999999999999</v>
          </cell>
          <cell r="EF41">
            <v>-1.1866000000000001</v>
          </cell>
          <cell r="EG41">
            <v>8.9893999999999998</v>
          </cell>
          <cell r="EH41">
            <v>-1.0123</v>
          </cell>
          <cell r="EI41">
            <v>24.529299999999999</v>
          </cell>
          <cell r="EJ41">
            <v>0.84050000000000002</v>
          </cell>
          <cell r="EK41">
            <v>-60.1312</v>
          </cell>
          <cell r="EL41">
            <v>-2.7987000000000002</v>
          </cell>
          <cell r="EM41">
            <v>-30.4131</v>
          </cell>
          <cell r="EN41">
            <v>-1.9992000000000001</v>
          </cell>
          <cell r="EO41">
            <v>153.828</v>
          </cell>
          <cell r="EP41">
            <v>5.4802</v>
          </cell>
          <cell r="EQ41">
            <v>51.243899999999996</v>
          </cell>
          <cell r="ER41">
            <v>-0.68230000000000002</v>
          </cell>
          <cell r="ES41">
            <v>-153.07380000000001</v>
          </cell>
          <cell r="ET41">
            <v>-30.607199999999999</v>
          </cell>
          <cell r="EU41">
            <v>-186.07749999999999</v>
          </cell>
          <cell r="EV41">
            <v>-148.44659999999999</v>
          </cell>
          <cell r="EW41">
            <v>-0.83099999999999996</v>
          </cell>
          <cell r="EX41">
            <v>-35.296900000000001</v>
          </cell>
          <cell r="EY41">
            <v>-4.9097999999999997</v>
          </cell>
          <cell r="EZ41">
            <v>-173.0412</v>
          </cell>
          <cell r="FA41">
            <v>0.22189999999999999</v>
          </cell>
          <cell r="FB41">
            <v>59.891399999999997</v>
          </cell>
          <cell r="FC41">
            <v>1.9658</v>
          </cell>
          <cell r="FD41">
            <v>-87.649000000000001</v>
          </cell>
          <cell r="FE41">
            <v>-85.439700000000002</v>
          </cell>
          <cell r="FF41">
            <v>-0.37809999999999999</v>
          </cell>
          <cell r="FG41">
            <v>-82.005799999999994</v>
          </cell>
          <cell r="FH41">
            <v>0.84050000000000002</v>
          </cell>
          <cell r="FI41">
            <v>-127.9829</v>
          </cell>
          <cell r="FJ41">
            <v>1.9923</v>
          </cell>
          <cell r="FK41">
            <v>64.572500000000005</v>
          </cell>
          <cell r="FL41">
            <v>2.7023000000000001</v>
          </cell>
          <cell r="FM41">
            <v>-64.986800000000002</v>
          </cell>
          <cell r="FN41">
            <v>1.1034999999999999</v>
          </cell>
          <cell r="FO41">
            <v>-66.440899999999999</v>
          </cell>
          <cell r="FP41">
            <v>-2.0897000000000001</v>
          </cell>
          <cell r="FQ41">
            <v>-16.701499999999999</v>
          </cell>
          <cell r="FR41">
            <v>-6.5621</v>
          </cell>
          <cell r="FS41">
            <v>-45.058300000000003</v>
          </cell>
          <cell r="FT41">
            <v>-1.8658999999999999</v>
          </cell>
          <cell r="FU41">
            <v>-20.4529</v>
          </cell>
          <cell r="FV41">
            <v>-1.4815</v>
          </cell>
          <cell r="FW41">
            <v>-4.6810999999999998</v>
          </cell>
          <cell r="FX41">
            <v>-1.3493999999999999</v>
          </cell>
          <cell r="FY41">
            <v>-4.6271000000000004</v>
          </cell>
          <cell r="FZ41">
            <v>0.83099999999999996</v>
          </cell>
          <cell r="GA41">
            <v>1.4653</v>
          </cell>
          <cell r="GB41">
            <v>1.3636999999999999</v>
          </cell>
          <cell r="GC41">
            <v>-6.0922999999999998</v>
          </cell>
          <cell r="GD41">
            <v>0.26919999999999999</v>
          </cell>
          <cell r="GE41">
            <v>-2.3696000000000002</v>
          </cell>
          <cell r="GF41">
            <v>0.34179999999999999</v>
          </cell>
          <cell r="GG41">
            <v>1.4999999999999999E-2</v>
          </cell>
          <cell r="GH41">
            <v>-8.0000000000000002E-3</v>
          </cell>
          <cell r="GI41">
            <v>-48.668399999999998</v>
          </cell>
          <cell r="GJ41">
            <v>-2.2259000000000002</v>
          </cell>
          <cell r="GK41">
            <v>223.0883</v>
          </cell>
          <cell r="GL41">
            <v>6.9320000000000004</v>
          </cell>
          <cell r="GM41">
            <v>3.8405999999999998</v>
          </cell>
          <cell r="GN41">
            <v>-1.1431</v>
          </cell>
          <cell r="GO41">
            <v>-42.124000000000002</v>
          </cell>
          <cell r="GP41">
            <v>-2.48</v>
          </cell>
          <cell r="GQ41">
            <v>-13.401400000000001</v>
          </cell>
          <cell r="GR41">
            <v>-1.0752999999999999</v>
          </cell>
          <cell r="GS41">
            <v>-115.86790000000001</v>
          </cell>
          <cell r="GT41">
            <v>-81.687700000000007</v>
          </cell>
          <cell r="GU41">
            <v>-2.9293</v>
          </cell>
          <cell r="GV41">
            <v>-41.6355</v>
          </cell>
          <cell r="GW41">
            <v>-72.228399999999993</v>
          </cell>
          <cell r="GX41">
            <v>-5.4705000000000004</v>
          </cell>
          <cell r="GY41">
            <v>-23.963699999999999</v>
          </cell>
          <cell r="GZ41">
            <v>-0.5887</v>
          </cell>
          <cell r="HA41">
            <v>-16.842600000000001</v>
          </cell>
          <cell r="HB41">
            <v>-45.887099999999997</v>
          </cell>
          <cell r="HC41">
            <v>186.00980000000001</v>
          </cell>
          <cell r="HD41">
            <v>-12.884499999999999</v>
          </cell>
          <cell r="HE41">
            <v>1.8374999999999999</v>
          </cell>
          <cell r="HF41">
            <v>9.9825999999999997</v>
          </cell>
          <cell r="HG41">
            <v>5.7775999999999996</v>
          </cell>
          <cell r="HH41">
            <v>-4.8556999999999997</v>
          </cell>
          <cell r="HI41">
            <v>-0.7923</v>
          </cell>
          <cell r="HJ41">
            <v>1.2641</v>
          </cell>
          <cell r="HK41">
            <v>-3.3999999999999998E-3</v>
          </cell>
          <cell r="HL41">
            <v>116.0091</v>
          </cell>
          <cell r="HM41">
            <v>-178.14320000000001</v>
          </cell>
          <cell r="HN41">
            <v>-5.0004</v>
          </cell>
          <cell r="HO41">
            <v>-87.789299999999997</v>
          </cell>
          <cell r="HP41">
            <v>-2.6448999999999998</v>
          </cell>
          <cell r="HQ41">
            <v>47.473100000000002</v>
          </cell>
          <cell r="HR41">
            <v>0.67310000000000003</v>
          </cell>
          <cell r="HS41">
            <v>246.679</v>
          </cell>
          <cell r="HT41">
            <v>4.3273000000000001</v>
          </cell>
          <cell r="HU41">
            <v>114.5277</v>
          </cell>
          <cell r="HV41">
            <v>197.38030000000001</v>
          </cell>
          <cell r="HW41">
            <v>3.7869999999999999</v>
          </cell>
          <cell r="HX41">
            <v>-20.9754</v>
          </cell>
          <cell r="HY41">
            <v>-1.1186</v>
          </cell>
          <cell r="HZ41">
            <v>135.50309999999999</v>
          </cell>
          <cell r="IA41">
            <v>1.1186</v>
          </cell>
          <cell r="IB41">
            <v>89.952200000000005</v>
          </cell>
          <cell r="IC41">
            <v>1.6994</v>
          </cell>
          <cell r="ID41">
            <v>45.550899999999999</v>
          </cell>
          <cell r="IE41">
            <v>-0.58079999999999998</v>
          </cell>
          <cell r="IF41">
            <v>147.71789999999999</v>
          </cell>
          <cell r="IG41">
            <v>70.252200000000002</v>
          </cell>
          <cell r="IH41">
            <v>2.3519000000000001</v>
          </cell>
          <cell r="II41">
            <v>-24.623200000000001</v>
          </cell>
          <cell r="IJ41">
            <v>-1.0037</v>
          </cell>
          <cell r="IK41">
            <v>90.242800000000003</v>
          </cell>
          <cell r="IL41">
            <v>3.0994999999999999</v>
          </cell>
          <cell r="IM41">
            <v>95.528199999999998</v>
          </cell>
          <cell r="IN41">
            <v>-0.94469999999999998</v>
          </cell>
          <cell r="IO41">
            <v>-83.682100000000005</v>
          </cell>
          <cell r="IP41">
            <v>-3.5030000000000001</v>
          </cell>
          <cell r="IQ41">
            <v>225.38890000000001</v>
          </cell>
          <cell r="IR41">
            <v>214.58330000000001</v>
          </cell>
          <cell r="IS41">
            <v>366.38889999999998</v>
          </cell>
          <cell r="IT41">
            <v>1</v>
          </cell>
        </row>
        <row r="42">
          <cell r="A42">
            <v>35</v>
          </cell>
          <cell r="B42" t="str">
            <v>Wolfisheim</v>
          </cell>
          <cell r="C42">
            <v>52</v>
          </cell>
          <cell r="D42">
            <v>-20.251300000000001</v>
          </cell>
          <cell r="E42">
            <v>-0.52659999999999996</v>
          </cell>
          <cell r="F42">
            <v>4.2956000000000003</v>
          </cell>
          <cell r="G42">
            <v>6.1499999999999999E-2</v>
          </cell>
          <cell r="H42">
            <v>6.6117999999999997</v>
          </cell>
          <cell r="I42">
            <v>8.9399999999999993E-2</v>
          </cell>
          <cell r="J42">
            <v>23.942599999999999</v>
          </cell>
          <cell r="K42">
            <v>0.48</v>
          </cell>
          <cell r="L42">
            <v>15.9909</v>
          </cell>
          <cell r="M42">
            <v>0.29809999999999998</v>
          </cell>
          <cell r="N42">
            <v>-51.261099999999999</v>
          </cell>
          <cell r="O42">
            <v>-1.4756</v>
          </cell>
          <cell r="P42">
            <v>-17.421800000000001</v>
          </cell>
          <cell r="Q42">
            <v>-0.66100000000000003</v>
          </cell>
          <cell r="R42">
            <v>-32.665599999999998</v>
          </cell>
          <cell r="S42">
            <v>-0.96619999999999995</v>
          </cell>
          <cell r="T42">
            <v>112.0945</v>
          </cell>
          <cell r="U42">
            <v>2.5150000000000001</v>
          </cell>
          <cell r="V42">
            <v>10.664400000000001</v>
          </cell>
          <cell r="W42">
            <v>0.1855</v>
          </cell>
          <cell r="X42">
            <v>-30.9998</v>
          </cell>
          <cell r="Y42">
            <v>-0.94689999999999996</v>
          </cell>
          <cell r="Z42">
            <v>30.8079</v>
          </cell>
          <cell r="AA42">
            <v>0.53779999999999994</v>
          </cell>
          <cell r="AB42">
            <v>2.9927000000000001</v>
          </cell>
          <cell r="AC42">
            <v>-0.1784</v>
          </cell>
          <cell r="AD42">
            <v>-86.369500000000002</v>
          </cell>
          <cell r="AE42">
            <v>-2.3315000000000001</v>
          </cell>
          <cell r="AF42">
            <v>129.46080000000001</v>
          </cell>
          <cell r="AG42">
            <v>2.8841000000000001</v>
          </cell>
          <cell r="AH42">
            <v>6.1078999999999999</v>
          </cell>
          <cell r="AI42">
            <v>3.49E-2</v>
          </cell>
          <cell r="AJ42">
            <v>33.317100000000003</v>
          </cell>
          <cell r="AK42">
            <v>0.52880000000000005</v>
          </cell>
          <cell r="AL42">
            <v>-104.07599999999999</v>
          </cell>
          <cell r="AM42">
            <v>-3.2292999999999998</v>
          </cell>
          <cell r="AN42">
            <v>122.7589</v>
          </cell>
          <cell r="AO42">
            <v>2.7004999999999999</v>
          </cell>
          <cell r="AP42">
            <v>135.56870000000001</v>
          </cell>
          <cell r="AQ42">
            <v>2.919</v>
          </cell>
          <cell r="AR42">
            <v>-6.8099999999999994E-2</v>
          </cell>
          <cell r="AS42">
            <v>0.1022</v>
          </cell>
          <cell r="AT42">
            <v>118.07940000000001</v>
          </cell>
          <cell r="AU42">
            <v>2.7684000000000002</v>
          </cell>
          <cell r="AV42">
            <v>130.2653</v>
          </cell>
          <cell r="AW42">
            <v>2.9944000000000002</v>
          </cell>
          <cell r="AX42">
            <v>50.327199999999998</v>
          </cell>
          <cell r="AY42">
            <v>1.6728000000000001</v>
          </cell>
          <cell r="AZ42">
            <v>2.76E-2</v>
          </cell>
          <cell r="BA42">
            <v>72.984800000000007</v>
          </cell>
          <cell r="BB42">
            <v>91.214500000000001</v>
          </cell>
          <cell r="BC42">
            <v>3.6413000000000002</v>
          </cell>
          <cell r="BD42">
            <v>53.095799999999997</v>
          </cell>
          <cell r="BE42">
            <v>2.3422000000000001</v>
          </cell>
          <cell r="BF42">
            <v>38.1188</v>
          </cell>
          <cell r="BG42">
            <v>1.2990999999999999</v>
          </cell>
          <cell r="BH42">
            <v>-31.891500000000001</v>
          </cell>
          <cell r="BI42">
            <v>-4.3314000000000004</v>
          </cell>
          <cell r="BJ42">
            <v>13.661799999999999</v>
          </cell>
          <cell r="BK42">
            <v>0.69010000000000005</v>
          </cell>
          <cell r="BL42">
            <v>22.276499999999999</v>
          </cell>
          <cell r="BM42">
            <v>8.0762</v>
          </cell>
          <cell r="BN42">
            <v>52.919499999999999</v>
          </cell>
          <cell r="BO42">
            <v>-41.012700000000002</v>
          </cell>
          <cell r="BP42">
            <v>-3.3426</v>
          </cell>
          <cell r="BQ42">
            <v>15.9147</v>
          </cell>
          <cell r="BR42">
            <v>-0.1573</v>
          </cell>
          <cell r="BS42">
            <v>-35.4163</v>
          </cell>
          <cell r="BT42">
            <v>-80.779300000000006</v>
          </cell>
          <cell r="BU42">
            <v>-5.0003000000000002</v>
          </cell>
          <cell r="BV42">
            <v>43.419499999999999</v>
          </cell>
          <cell r="BW42">
            <v>4.1304999999999996</v>
          </cell>
          <cell r="BX42">
            <v>-18.3736</v>
          </cell>
          <cell r="BY42">
            <v>-0.9748</v>
          </cell>
          <cell r="BZ42">
            <v>18.021100000000001</v>
          </cell>
          <cell r="CA42">
            <v>1.6240000000000001</v>
          </cell>
          <cell r="CB42">
            <v>2.2959999999999998</v>
          </cell>
          <cell r="CC42">
            <v>0.22059999999999999</v>
          </cell>
          <cell r="CD42">
            <v>-6.7934999999999999</v>
          </cell>
          <cell r="CE42">
            <v>-0.83150000000000002</v>
          </cell>
          <cell r="CF42">
            <v>101.93810000000001</v>
          </cell>
          <cell r="CG42">
            <v>69.213700000000003</v>
          </cell>
          <cell r="CH42">
            <v>-1.3075000000000001</v>
          </cell>
          <cell r="CI42">
            <v>11.8818</v>
          </cell>
          <cell r="CJ42">
            <v>0.54810000000000003</v>
          </cell>
          <cell r="CK42">
            <v>20.842500000000001</v>
          </cell>
          <cell r="CL42">
            <v>0.75949999999999995</v>
          </cell>
          <cell r="CM42">
            <v>-31.990200000000002</v>
          </cell>
          <cell r="CN42">
            <v>-4.0172999999999996</v>
          </cell>
          <cell r="CO42">
            <v>96.850099999999998</v>
          </cell>
          <cell r="CP42">
            <v>3.8925999999999998</v>
          </cell>
          <cell r="CQ42">
            <v>4.3537999999999997</v>
          </cell>
          <cell r="CR42">
            <v>0.12470000000000001</v>
          </cell>
          <cell r="CS42">
            <v>5.4691000000000001</v>
          </cell>
          <cell r="CT42">
            <v>0.22770000000000001</v>
          </cell>
          <cell r="CU42">
            <v>26.713000000000001</v>
          </cell>
          <cell r="CV42">
            <v>0.92910000000000004</v>
          </cell>
          <cell r="CW42">
            <v>33.6935</v>
          </cell>
          <cell r="CX42">
            <v>0.79679999999999995</v>
          </cell>
          <cell r="CY42">
            <v>-41.448300000000003</v>
          </cell>
          <cell r="CZ42">
            <v>-3.0819999999999999</v>
          </cell>
          <cell r="DA42">
            <v>44.7864</v>
          </cell>
          <cell r="DB42">
            <v>1.1285000000000001</v>
          </cell>
          <cell r="DC42">
            <v>50.327199999999998</v>
          </cell>
          <cell r="DD42">
            <v>3515.7979999999998</v>
          </cell>
          <cell r="DE42">
            <v>-5.6000000000000001E-2</v>
          </cell>
          <cell r="DF42">
            <v>-1.9199999999999998E-2</v>
          </cell>
          <cell r="DG42">
            <v>-8.9651999999999994</v>
          </cell>
          <cell r="DH42">
            <v>-2.1173999999999999</v>
          </cell>
          <cell r="DI42">
            <v>76.405600000000007</v>
          </cell>
          <cell r="DJ42">
            <v>2.0314000000000001</v>
          </cell>
          <cell r="DK42">
            <v>7.08</v>
          </cell>
          <cell r="DL42">
            <v>0.34710000000000002</v>
          </cell>
          <cell r="DM42">
            <v>-11.451599999999999</v>
          </cell>
          <cell r="DN42">
            <v>-0.74870000000000003</v>
          </cell>
          <cell r="DO42">
            <v>64.150899999999993</v>
          </cell>
          <cell r="DP42">
            <v>2.9864999999999999</v>
          </cell>
          <cell r="DQ42">
            <v>3.2612999999999999</v>
          </cell>
          <cell r="DR42">
            <v>-0.6714</v>
          </cell>
          <cell r="DS42">
            <v>4.8625999999999996</v>
          </cell>
          <cell r="DT42">
            <v>-0.64659999999999995</v>
          </cell>
          <cell r="DU42">
            <v>-35.870699999999999</v>
          </cell>
          <cell r="DV42">
            <v>-2.6004999999999998</v>
          </cell>
          <cell r="DW42">
            <v>37.1813</v>
          </cell>
          <cell r="DX42">
            <v>1.3337000000000001</v>
          </cell>
          <cell r="DY42">
            <v>0.13730000000000001</v>
          </cell>
          <cell r="DZ42">
            <v>-0.25480000000000003</v>
          </cell>
          <cell r="EA42">
            <v>-7.2327000000000004</v>
          </cell>
          <cell r="EB42">
            <v>-0.71530000000000005</v>
          </cell>
          <cell r="EC42">
            <v>-0.35420000000000001</v>
          </cell>
          <cell r="ED42">
            <v>-0.43480000000000002</v>
          </cell>
          <cell r="EE42">
            <v>38.68</v>
          </cell>
          <cell r="EF42">
            <v>1.0749</v>
          </cell>
          <cell r="EG42">
            <v>-81.095399999999998</v>
          </cell>
          <cell r="EH42">
            <v>-5.5285000000000002</v>
          </cell>
          <cell r="EI42">
            <v>63.203499999999998</v>
          </cell>
          <cell r="EJ42">
            <v>2.9523000000000001</v>
          </cell>
          <cell r="EK42">
            <v>58.856900000000003</v>
          </cell>
          <cell r="EL42">
            <v>2.722</v>
          </cell>
          <cell r="EM42">
            <v>-72.716999999999999</v>
          </cell>
          <cell r="EN42">
            <v>-4.5904999999999996</v>
          </cell>
          <cell r="EO42">
            <v>38.241300000000003</v>
          </cell>
          <cell r="EP42">
            <v>1.3977999999999999</v>
          </cell>
          <cell r="EQ42">
            <v>44.8324</v>
          </cell>
          <cell r="ER42">
            <v>0.47070000000000001</v>
          </cell>
          <cell r="ES42">
            <v>-39.759099999999997</v>
          </cell>
          <cell r="ET42">
            <v>61.589399999999998</v>
          </cell>
          <cell r="EU42">
            <v>-68.683000000000007</v>
          </cell>
          <cell r="EV42">
            <v>-25.209499999999998</v>
          </cell>
          <cell r="EW42">
            <v>0.2185</v>
          </cell>
          <cell r="EX42">
            <v>14.0901</v>
          </cell>
          <cell r="EY42">
            <v>-2.4354</v>
          </cell>
          <cell r="EZ42">
            <v>-55.993499999999997</v>
          </cell>
          <cell r="FA42">
            <v>0.51870000000000005</v>
          </cell>
          <cell r="FB42">
            <v>16.693999999999999</v>
          </cell>
          <cell r="FC42">
            <v>6.1498999999999997</v>
          </cell>
          <cell r="FD42">
            <v>-64.092200000000005</v>
          </cell>
          <cell r="FE42">
            <v>-54.7498</v>
          </cell>
          <cell r="FF42">
            <v>0.41160000000000002</v>
          </cell>
          <cell r="FG42">
            <v>16.0547</v>
          </cell>
          <cell r="FH42">
            <v>1.6600999999999999</v>
          </cell>
          <cell r="FI42">
            <v>-19.694700000000001</v>
          </cell>
          <cell r="FJ42">
            <v>2.4380999999999999</v>
          </cell>
          <cell r="FK42">
            <v>17.405000000000001</v>
          </cell>
          <cell r="FL42">
            <v>5.9443000000000001</v>
          </cell>
          <cell r="FM42">
            <v>-28.602499999999999</v>
          </cell>
          <cell r="FN42">
            <v>2.9232</v>
          </cell>
          <cell r="FO42">
            <v>-41.264200000000002</v>
          </cell>
          <cell r="FP42">
            <v>-1.8727</v>
          </cell>
          <cell r="FQ42">
            <v>-4.2542999999999997</v>
          </cell>
          <cell r="FR42">
            <v>-4.0670999999999999</v>
          </cell>
          <cell r="FS42">
            <v>-36.2988</v>
          </cell>
          <cell r="FT42">
            <v>-2.0897000000000001</v>
          </cell>
          <cell r="FU42">
            <v>-26.147400000000001</v>
          </cell>
          <cell r="FV42">
            <v>-2.5116000000000001</v>
          </cell>
          <cell r="FW42">
            <v>-0.71109999999999995</v>
          </cell>
          <cell r="FX42">
            <v>-0.60129999999999995</v>
          </cell>
          <cell r="FY42">
            <v>-14.5496</v>
          </cell>
          <cell r="FZ42">
            <v>-0.2185</v>
          </cell>
          <cell r="GA42">
            <v>-11.586499999999999</v>
          </cell>
          <cell r="GB42">
            <v>-1.0347</v>
          </cell>
          <cell r="GC42">
            <v>-2.9632000000000001</v>
          </cell>
          <cell r="GD42">
            <v>0.61209999999999998</v>
          </cell>
          <cell r="GE42">
            <v>25.6783</v>
          </cell>
          <cell r="GF42">
            <v>1.1007</v>
          </cell>
          <cell r="GG42">
            <v>-25.003399999999999</v>
          </cell>
          <cell r="GH42">
            <v>-1.3735999999999999</v>
          </cell>
          <cell r="GI42">
            <v>35.295900000000003</v>
          </cell>
          <cell r="GJ42">
            <v>1.8255999999999999</v>
          </cell>
          <cell r="GK42">
            <v>35.378500000000003</v>
          </cell>
          <cell r="GL42">
            <v>1.3862000000000001</v>
          </cell>
          <cell r="GM42">
            <v>2.1137000000000001</v>
          </cell>
          <cell r="GN42">
            <v>-0.436</v>
          </cell>
          <cell r="GO42">
            <v>-78.469099999999997</v>
          </cell>
          <cell r="GP42">
            <v>-4.7945000000000002</v>
          </cell>
          <cell r="GQ42">
            <v>66.944800000000001</v>
          </cell>
          <cell r="GR42">
            <v>3.3921000000000001</v>
          </cell>
          <cell r="GS42">
            <v>-25.787700000000001</v>
          </cell>
          <cell r="GT42">
            <v>-1.0026999999999999</v>
          </cell>
          <cell r="GU42">
            <v>0.186</v>
          </cell>
          <cell r="GV42">
            <v>-36.378900000000002</v>
          </cell>
          <cell r="GW42">
            <v>-5.3491999999999997</v>
          </cell>
          <cell r="GX42">
            <v>0.4138</v>
          </cell>
          <cell r="GY42">
            <v>-1.4137</v>
          </cell>
          <cell r="GZ42">
            <v>9.8199999999999996E-2</v>
          </cell>
          <cell r="HA42">
            <v>45.598500000000001</v>
          </cell>
          <cell r="HB42">
            <v>-30.781600000000001</v>
          </cell>
          <cell r="HC42">
            <v>52.191899999999997</v>
          </cell>
          <cell r="HD42">
            <v>41.3279</v>
          </cell>
          <cell r="HE42">
            <v>-1.8785000000000001</v>
          </cell>
          <cell r="HF42">
            <v>5.0735999999999999</v>
          </cell>
          <cell r="HG42">
            <v>-1.1407</v>
          </cell>
          <cell r="HH42">
            <v>-15.0609</v>
          </cell>
          <cell r="HI42">
            <v>-5.2408000000000001</v>
          </cell>
          <cell r="HJ42">
            <v>2.1261999999999999</v>
          </cell>
          <cell r="HK42">
            <v>5.5899999999999998E-2</v>
          </cell>
          <cell r="HL42">
            <v>49.533000000000001</v>
          </cell>
          <cell r="HM42">
            <v>-127.5651</v>
          </cell>
          <cell r="HN42">
            <v>-4.6886000000000001</v>
          </cell>
          <cell r="HO42">
            <v>-83.515799999999999</v>
          </cell>
          <cell r="HP42">
            <v>-3.0421</v>
          </cell>
          <cell r="HQ42">
            <v>31.590399999999999</v>
          </cell>
          <cell r="HR42">
            <v>0.71809999999999996</v>
          </cell>
          <cell r="HS42">
            <v>145.5077</v>
          </cell>
          <cell r="HT42">
            <v>3.9704999999999999</v>
          </cell>
          <cell r="HU42">
            <v>69.213700000000003</v>
          </cell>
          <cell r="HV42">
            <v>-34.739199999999997</v>
          </cell>
          <cell r="HW42">
            <v>-4.9211</v>
          </cell>
          <cell r="HX42">
            <v>38.094200000000001</v>
          </cell>
          <cell r="HY42">
            <v>1.7281</v>
          </cell>
          <cell r="HZ42">
            <v>31.119499999999999</v>
          </cell>
          <cell r="IA42">
            <v>-1.7281</v>
          </cell>
          <cell r="IB42">
            <v>55.942599999999999</v>
          </cell>
          <cell r="IC42">
            <v>1.0752999999999999</v>
          </cell>
          <cell r="ID42">
            <v>-24.8231</v>
          </cell>
          <cell r="IE42">
            <v>-2.8033999999999999</v>
          </cell>
          <cell r="IF42">
            <v>30.625499999999999</v>
          </cell>
          <cell r="IG42">
            <v>26.117100000000001</v>
          </cell>
          <cell r="IH42">
            <v>1.3312999999999999</v>
          </cell>
          <cell r="II42">
            <v>-10.489599999999999</v>
          </cell>
          <cell r="IJ42">
            <v>-0.61899999999999999</v>
          </cell>
          <cell r="IK42">
            <v>141.1139</v>
          </cell>
          <cell r="IL42">
            <v>7.3407</v>
          </cell>
          <cell r="IM42">
            <v>-53.934100000000001</v>
          </cell>
          <cell r="IN42">
            <v>-4.0229999999999997</v>
          </cell>
          <cell r="IO42">
            <v>-72.181600000000003</v>
          </cell>
          <cell r="IP42">
            <v>-4.0301</v>
          </cell>
          <cell r="IQ42">
            <v>129.58330000000001</v>
          </cell>
          <cell r="IR42">
            <v>194.71019999999999</v>
          </cell>
          <cell r="IS42">
            <v>318.08330000000001</v>
          </cell>
          <cell r="IT42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see.fr/fr/statistiques/8581696?sommaire=8581933" TargetMode="External"/><Relationship Id="rId13" Type="http://schemas.openxmlformats.org/officeDocument/2006/relationships/hyperlink" Target="https://www.insee.fr/fr/statistiques/8229323" TargetMode="External"/><Relationship Id="rId3" Type="http://schemas.openxmlformats.org/officeDocument/2006/relationships/hyperlink" Target="https://www.insee.fr/fr/statistiques/8647014" TargetMode="External"/><Relationship Id="rId7" Type="http://schemas.openxmlformats.org/officeDocument/2006/relationships/hyperlink" Target="https://www.insee.fr/fr/statistiques/8647006" TargetMode="External"/><Relationship Id="rId12" Type="http://schemas.openxmlformats.org/officeDocument/2006/relationships/hyperlink" Target="https://www.insee.fr/fr/statistiques/8581444?sommaire=8581612" TargetMode="External"/><Relationship Id="rId2" Type="http://schemas.openxmlformats.org/officeDocument/2006/relationships/hyperlink" Target="https://www.insee.fr/fr/metadonnees/source/serie/s1172" TargetMode="External"/><Relationship Id="rId1" Type="http://schemas.openxmlformats.org/officeDocument/2006/relationships/hyperlink" Target="https://www.insee.fr/fr/metadonnees/definitions" TargetMode="External"/><Relationship Id="rId6" Type="http://schemas.openxmlformats.org/officeDocument/2006/relationships/hyperlink" Target="https://www.insee.fr/fr/statistiques/8647010" TargetMode="External"/><Relationship Id="rId11" Type="http://schemas.openxmlformats.org/officeDocument/2006/relationships/hyperlink" Target="https://www.insee.fr/fr/statistiques/8581474?sommaire=8582475" TargetMode="External"/><Relationship Id="rId5" Type="http://schemas.openxmlformats.org/officeDocument/2006/relationships/hyperlink" Target="https://www.insee.fr/fr/statistiques/8647012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insee.fr/fr/statistiques/8581474?sommaire=8582475" TargetMode="External"/><Relationship Id="rId4" Type="http://schemas.openxmlformats.org/officeDocument/2006/relationships/hyperlink" Target="https://www.insee.fr/fr/statistiques/8647008" TargetMode="External"/><Relationship Id="rId9" Type="http://schemas.openxmlformats.org/officeDocument/2006/relationships/hyperlink" Target="https://www.insee.fr/fr/statistiques/8582452?sommaire=8582455" TargetMode="External"/><Relationship Id="rId14" Type="http://schemas.openxmlformats.org/officeDocument/2006/relationships/hyperlink" Target="https://www.insee.fr/fr/statistiques/7756855?sommaire=7756859&amp;q=filosofi+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F78"/>
  <sheetViews>
    <sheetView topLeftCell="A28" workbookViewId="0">
      <selection activeCell="K26" sqref="K26"/>
    </sheetView>
  </sheetViews>
  <sheetFormatPr baseColWidth="10" defaultColWidth="9.140625" defaultRowHeight="15" x14ac:dyDescent="0.25"/>
  <cols>
    <col min="1" max="1" width="5.42578125" customWidth="1"/>
    <col min="2" max="2" width="48.5703125" customWidth="1"/>
    <col min="3" max="3" width="37" customWidth="1"/>
    <col min="4" max="4" width="40.5703125" customWidth="1"/>
    <col min="5" max="5" width="6.42578125" customWidth="1"/>
    <col min="6" max="6" width="16.140625" style="2" customWidth="1"/>
  </cols>
  <sheetData>
    <row r="1" spans="1:5" x14ac:dyDescent="0.25">
      <c r="A1" s="1"/>
      <c r="B1" s="42" t="s">
        <v>0</v>
      </c>
      <c r="C1" s="43"/>
      <c r="D1" s="43"/>
      <c r="E1" s="1"/>
    </row>
    <row r="2" spans="1:5" x14ac:dyDescent="0.25">
      <c r="A2" s="1"/>
      <c r="B2" s="43"/>
      <c r="C2" s="43"/>
      <c r="D2" s="43"/>
      <c r="E2" s="1"/>
    </row>
    <row r="3" spans="1:5" x14ac:dyDescent="0.25">
      <c r="A3" s="1"/>
      <c r="B3" s="44" t="s">
        <v>1</v>
      </c>
      <c r="C3" s="44"/>
      <c r="D3" s="44"/>
      <c r="E3" s="1"/>
    </row>
    <row r="4" spans="1:5" x14ac:dyDescent="0.25">
      <c r="A4" s="1"/>
      <c r="B4" s="44"/>
      <c r="C4" s="44"/>
      <c r="D4" s="44"/>
      <c r="E4" s="1"/>
    </row>
    <row r="5" spans="1:5" x14ac:dyDescent="0.25">
      <c r="A5" s="1"/>
      <c r="B5" s="3"/>
      <c r="C5" s="3"/>
      <c r="D5" s="3"/>
      <c r="E5" s="1"/>
    </row>
    <row r="6" spans="1:5" x14ac:dyDescent="0.25">
      <c r="A6" s="1"/>
      <c r="B6" s="3"/>
      <c r="C6" s="3"/>
      <c r="D6" s="3"/>
      <c r="E6" s="1"/>
    </row>
    <row r="7" spans="1:5" x14ac:dyDescent="0.25">
      <c r="A7" s="1"/>
      <c r="B7" s="3"/>
      <c r="C7" s="3"/>
      <c r="D7" s="3"/>
      <c r="E7" s="1"/>
    </row>
    <row r="8" spans="1:5" x14ac:dyDescent="0.25">
      <c r="A8" s="1"/>
      <c r="B8" s="3"/>
      <c r="C8" s="3"/>
      <c r="D8" s="3"/>
      <c r="E8" s="1"/>
    </row>
    <row r="9" spans="1:5" x14ac:dyDescent="0.25">
      <c r="A9" s="1"/>
      <c r="B9" s="3"/>
      <c r="C9" s="3"/>
      <c r="D9" s="3"/>
      <c r="E9" s="1"/>
    </row>
    <row r="10" spans="1:5" x14ac:dyDescent="0.25">
      <c r="A10" s="1"/>
      <c r="B10" s="3"/>
      <c r="C10" s="3"/>
      <c r="D10" s="3"/>
      <c r="E10" s="1"/>
    </row>
    <row r="11" spans="1:5" x14ac:dyDescent="0.25">
      <c r="A11" s="1"/>
      <c r="B11" s="3"/>
      <c r="C11" s="3"/>
      <c r="D11" s="3"/>
      <c r="E11" s="1"/>
    </row>
    <row r="12" spans="1:5" x14ac:dyDescent="0.25">
      <c r="A12" s="1"/>
      <c r="B12" s="3"/>
      <c r="C12" s="3"/>
      <c r="D12" s="3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4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4" t="s">
        <v>2</v>
      </c>
      <c r="C31" s="1"/>
      <c r="D31" s="1"/>
      <c r="E31" s="1"/>
    </row>
    <row r="32" spans="1:5" x14ac:dyDescent="0.25">
      <c r="A32" s="1"/>
      <c r="B32" s="4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4" t="s">
        <v>3</v>
      </c>
      <c r="C62" s="5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6" t="s">
        <v>4</v>
      </c>
      <c r="C68" s="7"/>
      <c r="D68" s="7"/>
      <c r="E68" s="1"/>
    </row>
    <row r="69" spans="1:5" x14ac:dyDescent="0.25">
      <c r="A69" s="1"/>
      <c r="B69" s="6"/>
      <c r="C69" s="8"/>
      <c r="D69" s="8"/>
      <c r="E69" s="1"/>
    </row>
    <row r="70" spans="1:5" x14ac:dyDescent="0.25">
      <c r="A70" s="1"/>
      <c r="B70" s="9" t="s">
        <v>5</v>
      </c>
      <c r="C70" s="9" t="s">
        <v>6</v>
      </c>
      <c r="D70" s="9" t="s">
        <v>7</v>
      </c>
      <c r="E70" s="1"/>
    </row>
    <row r="71" spans="1:5" x14ac:dyDescent="0.25">
      <c r="A71" s="1"/>
      <c r="B71" s="10" t="s">
        <v>8</v>
      </c>
      <c r="C71" s="11" t="s">
        <v>9</v>
      </c>
      <c r="D71" s="12" t="s">
        <v>10</v>
      </c>
      <c r="E71" s="1"/>
    </row>
    <row r="72" spans="1:5" x14ac:dyDescent="0.25">
      <c r="A72" s="1"/>
      <c r="B72" s="10" t="s">
        <v>11</v>
      </c>
      <c r="C72" s="11" t="s">
        <v>12</v>
      </c>
      <c r="D72" s="12" t="s">
        <v>13</v>
      </c>
      <c r="E72" s="1"/>
    </row>
    <row r="73" spans="1:5" x14ac:dyDescent="0.25">
      <c r="A73" s="1"/>
      <c r="B73" s="10" t="s">
        <v>14</v>
      </c>
      <c r="C73" s="11" t="s">
        <v>15</v>
      </c>
      <c r="D73" s="12" t="s">
        <v>16</v>
      </c>
      <c r="E73" s="1"/>
    </row>
    <row r="74" spans="1:5" x14ac:dyDescent="0.25">
      <c r="A74" s="1"/>
      <c r="B74" s="10" t="s">
        <v>17</v>
      </c>
      <c r="C74" s="11" t="s">
        <v>18</v>
      </c>
      <c r="D74" s="12" t="s">
        <v>19</v>
      </c>
      <c r="E74" s="1"/>
    </row>
    <row r="75" spans="1:5" x14ac:dyDescent="0.25">
      <c r="A75" s="1"/>
      <c r="B75" s="13" t="s">
        <v>20</v>
      </c>
      <c r="C75" s="14" t="s">
        <v>21</v>
      </c>
      <c r="D75" s="15" t="s">
        <v>22</v>
      </c>
      <c r="E75" s="1"/>
    </row>
    <row r="76" spans="1:5" x14ac:dyDescent="0.25">
      <c r="A76" s="1"/>
      <c r="B76" s="10" t="s">
        <v>23</v>
      </c>
      <c r="C76" s="11" t="s">
        <v>24</v>
      </c>
      <c r="D76" s="12" t="s">
        <v>25</v>
      </c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B78" s="1"/>
      <c r="C78" s="1"/>
      <c r="D78" s="1"/>
      <c r="E78" s="1"/>
    </row>
  </sheetData>
  <mergeCells count="2">
    <mergeCell ref="B1:D2"/>
    <mergeCell ref="B3:D4"/>
  </mergeCells>
  <hyperlinks>
    <hyperlink ref="B62" r:id="rId1"/>
    <hyperlink ref="B31" r:id="rId2"/>
    <hyperlink ref="C71" r:id="rId3"/>
    <hyperlink ref="C72" r:id="rId4"/>
    <hyperlink ref="C73" r:id="rId5"/>
    <hyperlink ref="C74" r:id="rId6"/>
    <hyperlink ref="C75" r:id="rId7"/>
    <hyperlink ref="D71" r:id="rId8"/>
    <hyperlink ref="D72" r:id="rId9"/>
    <hyperlink ref="D73" r:id="rId10"/>
    <hyperlink ref="D74" r:id="rId11"/>
    <hyperlink ref="D75" r:id="rId12"/>
    <hyperlink ref="C76" r:id="rId13"/>
    <hyperlink ref="D76" r:id="rId14"/>
  </hyperlinks>
  <pageMargins left="0.7" right="0.7" top="0.75" bottom="0.75" header="0.3" footer="0.3"/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8"/>
  <sheetViews>
    <sheetView topLeftCell="A7" workbookViewId="0">
      <selection activeCell="M45" sqref="M45"/>
    </sheetView>
  </sheetViews>
  <sheetFormatPr baseColWidth="10" defaultRowHeight="15" x14ac:dyDescent="0.25"/>
  <cols>
    <col min="1" max="1" width="6.7109375" customWidth="1"/>
    <col min="2" max="2" width="27.42578125" bestFit="1" customWidth="1"/>
    <col min="3" max="42" width="11.7109375" customWidth="1"/>
    <col min="43" max="43" width="13.7109375" customWidth="1"/>
    <col min="44" max="50" width="11.7109375" customWidth="1"/>
  </cols>
  <sheetData>
    <row r="1" spans="1:50" x14ac:dyDescent="0.25">
      <c r="A1" s="16"/>
    </row>
    <row r="2" spans="1:50" ht="45" customHeight="1" x14ac:dyDescent="0.25">
      <c r="A2" s="16"/>
      <c r="B2" s="17"/>
      <c r="C2" s="45" t="s">
        <v>26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</row>
    <row r="3" spans="1:50" s="20" customFormat="1" ht="75" x14ac:dyDescent="0.25">
      <c r="A3" s="46" t="s">
        <v>27</v>
      </c>
      <c r="B3" s="18" t="s">
        <v>28</v>
      </c>
      <c r="C3" s="19" t="s">
        <v>31</v>
      </c>
      <c r="D3" s="19" t="s">
        <v>32</v>
      </c>
      <c r="E3" s="19" t="s">
        <v>33</v>
      </c>
      <c r="F3" s="19" t="s">
        <v>34</v>
      </c>
      <c r="G3" s="19" t="s">
        <v>35</v>
      </c>
      <c r="H3" s="19" t="s">
        <v>36</v>
      </c>
      <c r="I3" s="19" t="s">
        <v>37</v>
      </c>
      <c r="J3" s="19" t="s">
        <v>38</v>
      </c>
      <c r="K3" s="19" t="s">
        <v>39</v>
      </c>
      <c r="L3" s="19" t="s">
        <v>40</v>
      </c>
      <c r="M3" s="19" t="s">
        <v>41</v>
      </c>
      <c r="N3" s="19" t="s">
        <v>42</v>
      </c>
      <c r="O3" s="19" t="s">
        <v>43</v>
      </c>
      <c r="P3" s="19" t="s">
        <v>44</v>
      </c>
      <c r="Q3" s="19" t="s">
        <v>45</v>
      </c>
      <c r="R3" s="19" t="s">
        <v>46</v>
      </c>
      <c r="S3" s="19" t="s">
        <v>47</v>
      </c>
      <c r="T3" s="19" t="s">
        <v>48</v>
      </c>
      <c r="U3" s="19" t="s">
        <v>49</v>
      </c>
      <c r="V3" s="19" t="s">
        <v>50</v>
      </c>
      <c r="W3" s="19" t="s">
        <v>51</v>
      </c>
      <c r="X3" s="19" t="s">
        <v>52</v>
      </c>
      <c r="Y3" s="19" t="s">
        <v>53</v>
      </c>
      <c r="Z3" s="19" t="s">
        <v>54</v>
      </c>
      <c r="AA3" s="19" t="s">
        <v>55</v>
      </c>
      <c r="AB3" s="19" t="s">
        <v>56</v>
      </c>
      <c r="AC3" s="19" t="s">
        <v>57</v>
      </c>
      <c r="AD3" s="19" t="s">
        <v>58</v>
      </c>
      <c r="AE3" s="19" t="s">
        <v>59</v>
      </c>
      <c r="AF3" s="19" t="s">
        <v>60</v>
      </c>
      <c r="AG3" s="19" t="s">
        <v>61</v>
      </c>
      <c r="AH3" s="19" t="s">
        <v>62</v>
      </c>
      <c r="AI3" s="19" t="s">
        <v>63</v>
      </c>
      <c r="AJ3" s="19" t="s">
        <v>64</v>
      </c>
      <c r="AK3" s="19" t="s">
        <v>65</v>
      </c>
      <c r="AL3" s="19" t="s">
        <v>66</v>
      </c>
      <c r="AM3" s="19" t="s">
        <v>67</v>
      </c>
      <c r="AN3" s="19" t="s">
        <v>68</v>
      </c>
      <c r="AO3" s="19" t="s">
        <v>69</v>
      </c>
      <c r="AP3" s="19" t="s">
        <v>70</v>
      </c>
      <c r="AQ3" s="19" t="s">
        <v>71</v>
      </c>
      <c r="AR3" s="19" t="s">
        <v>72</v>
      </c>
      <c r="AS3" s="19" t="s">
        <v>73</v>
      </c>
      <c r="AT3" s="19" t="s">
        <v>74</v>
      </c>
      <c r="AU3" s="19" t="s">
        <v>75</v>
      </c>
      <c r="AV3" s="19" t="s">
        <v>76</v>
      </c>
      <c r="AW3" s="19" t="s">
        <v>77</v>
      </c>
      <c r="AX3" s="19" t="s">
        <v>78</v>
      </c>
    </row>
    <row r="4" spans="1:50" x14ac:dyDescent="0.25">
      <c r="A4" s="46"/>
      <c r="B4" s="21" t="s">
        <v>79</v>
      </c>
      <c r="C4" s="22">
        <v>2570</v>
      </c>
      <c r="D4" s="22">
        <v>80.363399999999999</v>
      </c>
      <c r="E4" s="22">
        <v>3.1269999999999998</v>
      </c>
      <c r="F4" s="22">
        <v>92.556899999999999</v>
      </c>
      <c r="G4" s="22">
        <v>3.6013999999999999</v>
      </c>
      <c r="H4" s="22">
        <v>133.1268</v>
      </c>
      <c r="I4" s="22">
        <v>5.18</v>
      </c>
      <c r="J4" s="22">
        <v>200.72229999999999</v>
      </c>
      <c r="K4" s="22">
        <v>7.8102</v>
      </c>
      <c r="L4" s="22">
        <v>152.39949999999999</v>
      </c>
      <c r="M4" s="22">
        <v>5.9298999999999999</v>
      </c>
      <c r="N4" s="22">
        <v>495.77980000000002</v>
      </c>
      <c r="O4" s="22">
        <v>19.291</v>
      </c>
      <c r="P4" s="22">
        <v>462.49689999999998</v>
      </c>
      <c r="Q4" s="22">
        <v>17.995999999999999</v>
      </c>
      <c r="R4" s="22">
        <v>342.90699999999998</v>
      </c>
      <c r="S4" s="22">
        <v>13.342700000000001</v>
      </c>
      <c r="T4" s="22">
        <v>477.279</v>
      </c>
      <c r="U4" s="22">
        <v>18.571200000000001</v>
      </c>
      <c r="V4" s="22">
        <v>132.3683</v>
      </c>
      <c r="W4" s="22">
        <v>5.1505000000000001</v>
      </c>
      <c r="X4" s="22">
        <v>425.93389999999999</v>
      </c>
      <c r="Y4" s="22">
        <v>16.5733</v>
      </c>
      <c r="Z4" s="22">
        <v>391.7253</v>
      </c>
      <c r="AA4" s="22">
        <v>15.2422</v>
      </c>
      <c r="AB4" s="22">
        <v>515.40309999999999</v>
      </c>
      <c r="AC4" s="22">
        <v>20.054600000000001</v>
      </c>
      <c r="AD4" s="22">
        <v>436.30709999999999</v>
      </c>
      <c r="AE4" s="22">
        <v>16.976900000000001</v>
      </c>
      <c r="AF4" s="22">
        <v>551.27160000000003</v>
      </c>
      <c r="AG4" s="22">
        <v>21.450299999999999</v>
      </c>
      <c r="AH4" s="22">
        <v>800.63059999999996</v>
      </c>
      <c r="AI4" s="22">
        <v>31.152899999999999</v>
      </c>
      <c r="AJ4" s="22">
        <v>609.64739999999995</v>
      </c>
      <c r="AK4" s="22">
        <v>23.721699999999998</v>
      </c>
      <c r="AL4" s="22">
        <v>249.35900000000001</v>
      </c>
      <c r="AM4" s="22">
        <v>9.7027000000000001</v>
      </c>
      <c r="AN4" s="22">
        <v>558.32219999999995</v>
      </c>
      <c r="AO4" s="22">
        <v>21.724599999999999</v>
      </c>
      <c r="AP4" s="23">
        <v>0.69740000000000002</v>
      </c>
      <c r="AQ4" s="23">
        <v>1.0919000000000001</v>
      </c>
      <c r="AR4" s="22">
        <v>71.373800000000003</v>
      </c>
      <c r="AS4" s="22">
        <v>2.7772000000000001</v>
      </c>
      <c r="AT4" s="22">
        <v>156.2764</v>
      </c>
      <c r="AU4" s="22">
        <v>6.0808</v>
      </c>
      <c r="AV4" s="22">
        <v>2570</v>
      </c>
      <c r="AW4" s="22">
        <v>0</v>
      </c>
      <c r="AX4" s="22">
        <v>0</v>
      </c>
    </row>
    <row r="5" spans="1:50" x14ac:dyDescent="0.25">
      <c r="A5" s="46"/>
      <c r="B5" s="21" t="s">
        <v>80</v>
      </c>
      <c r="C5" s="22">
        <v>18289</v>
      </c>
      <c r="D5" s="22">
        <v>633.20540000000005</v>
      </c>
      <c r="E5" s="22">
        <v>3.4622000000000002</v>
      </c>
      <c r="F5" s="22">
        <v>659.10379999999998</v>
      </c>
      <c r="G5" s="22">
        <v>3.6038000000000001</v>
      </c>
      <c r="H5" s="22">
        <v>1007.7795</v>
      </c>
      <c r="I5" s="22">
        <v>5.5103</v>
      </c>
      <c r="J5" s="22">
        <v>1584.0398</v>
      </c>
      <c r="K5" s="22">
        <v>8.6611999999999991</v>
      </c>
      <c r="L5" s="22">
        <v>1731.8212000000001</v>
      </c>
      <c r="M5" s="22">
        <v>9.4692000000000007</v>
      </c>
      <c r="N5" s="22">
        <v>3753.0378000000001</v>
      </c>
      <c r="O5" s="22">
        <v>20.520700000000001</v>
      </c>
      <c r="P5" s="22">
        <v>3684.9009000000001</v>
      </c>
      <c r="Q5" s="22">
        <v>20.148199999999999</v>
      </c>
      <c r="R5" s="22">
        <v>2190.4137000000001</v>
      </c>
      <c r="S5" s="22">
        <v>11.976699999999999</v>
      </c>
      <c r="T5" s="22">
        <v>2189.3784000000001</v>
      </c>
      <c r="U5" s="22">
        <v>11.971</v>
      </c>
      <c r="V5" s="22">
        <v>855.31960000000004</v>
      </c>
      <c r="W5" s="22">
        <v>4.6767000000000003</v>
      </c>
      <c r="X5" s="22">
        <v>3214.0257000000001</v>
      </c>
      <c r="Y5" s="22">
        <v>17.573499999999999</v>
      </c>
      <c r="Z5" s="22">
        <v>3688.3845999999999</v>
      </c>
      <c r="AA5" s="22">
        <v>20.167200000000001</v>
      </c>
      <c r="AB5" s="22">
        <v>3756.2451000000001</v>
      </c>
      <c r="AC5" s="22">
        <v>20.5383</v>
      </c>
      <c r="AD5" s="22">
        <v>3514.1041</v>
      </c>
      <c r="AE5" s="22">
        <v>19.214300000000001</v>
      </c>
      <c r="AF5" s="22">
        <v>2677.8017</v>
      </c>
      <c r="AG5" s="22">
        <v>14.6416</v>
      </c>
      <c r="AH5" s="22">
        <v>4116.2404999999999</v>
      </c>
      <c r="AI5" s="22">
        <v>22.506599999999999</v>
      </c>
      <c r="AJ5" s="22">
        <v>3044.6979000000001</v>
      </c>
      <c r="AK5" s="22">
        <v>16.6477</v>
      </c>
      <c r="AL5" s="22">
        <v>1438.4387999999999</v>
      </c>
      <c r="AM5" s="22">
        <v>7.8650000000000002</v>
      </c>
      <c r="AN5" s="22">
        <v>4347.8564999999999</v>
      </c>
      <c r="AO5" s="22">
        <v>23.773099999999999</v>
      </c>
      <c r="AP5" s="23">
        <v>1.0563</v>
      </c>
      <c r="AQ5" s="23">
        <v>0.70030000000000003</v>
      </c>
      <c r="AR5" s="22">
        <v>2789.8062</v>
      </c>
      <c r="AS5" s="22">
        <v>15.254</v>
      </c>
      <c r="AT5" s="22">
        <v>3769.6702</v>
      </c>
      <c r="AU5" s="22">
        <v>20.611699999999999</v>
      </c>
      <c r="AV5" s="22">
        <v>18122.385600000001</v>
      </c>
      <c r="AW5" s="22">
        <v>166.61439999999999</v>
      </c>
      <c r="AX5" s="22">
        <v>0.91100000000000003</v>
      </c>
    </row>
    <row r="6" spans="1:50" x14ac:dyDescent="0.25">
      <c r="A6" s="46"/>
      <c r="B6" s="21" t="s">
        <v>81</v>
      </c>
      <c r="C6" s="22">
        <v>1408</v>
      </c>
      <c r="D6" s="22">
        <v>52.090899999999998</v>
      </c>
      <c r="E6" s="22">
        <v>3.6996000000000002</v>
      </c>
      <c r="F6" s="22">
        <v>39.064</v>
      </c>
      <c r="G6" s="22">
        <v>2.7744</v>
      </c>
      <c r="H6" s="22">
        <v>72.541399999999996</v>
      </c>
      <c r="I6" s="22">
        <v>5.1520999999999999</v>
      </c>
      <c r="J6" s="22">
        <v>103.23439999999999</v>
      </c>
      <c r="K6" s="22">
        <v>7.3319999999999999</v>
      </c>
      <c r="L6" s="22">
        <v>66.980800000000002</v>
      </c>
      <c r="M6" s="22">
        <v>4.7572000000000001</v>
      </c>
      <c r="N6" s="22">
        <v>268.01190000000003</v>
      </c>
      <c r="O6" s="22">
        <v>19.0349</v>
      </c>
      <c r="P6" s="22">
        <v>273.5575</v>
      </c>
      <c r="Q6" s="22">
        <v>19.428799999999999</v>
      </c>
      <c r="R6" s="22">
        <v>220.6206</v>
      </c>
      <c r="S6" s="22">
        <v>15.6691</v>
      </c>
      <c r="T6" s="22">
        <v>235.54650000000001</v>
      </c>
      <c r="U6" s="22">
        <v>16.729199999999999</v>
      </c>
      <c r="V6" s="22">
        <v>76.351900000000001</v>
      </c>
      <c r="W6" s="22">
        <v>5.4226999999999999</v>
      </c>
      <c r="X6" s="22">
        <v>223.2167</v>
      </c>
      <c r="Y6" s="22">
        <v>15.8535</v>
      </c>
      <c r="Z6" s="22">
        <v>183.29769999999999</v>
      </c>
      <c r="AA6" s="22">
        <v>13.0183</v>
      </c>
      <c r="AB6" s="22">
        <v>294.9495</v>
      </c>
      <c r="AC6" s="22">
        <v>20.9481</v>
      </c>
      <c r="AD6" s="22">
        <v>270.82909999999998</v>
      </c>
      <c r="AE6" s="22">
        <v>19.234999999999999</v>
      </c>
      <c r="AF6" s="22">
        <v>310.93920000000003</v>
      </c>
      <c r="AG6" s="22">
        <v>22.0837</v>
      </c>
      <c r="AH6" s="22">
        <v>435.70710000000003</v>
      </c>
      <c r="AI6" s="22">
        <v>30.9451</v>
      </c>
      <c r="AJ6" s="22">
        <v>311.89839999999998</v>
      </c>
      <c r="AK6" s="22">
        <v>22.151900000000001</v>
      </c>
      <c r="AL6" s="22">
        <v>124.7679</v>
      </c>
      <c r="AM6" s="22">
        <v>8.8613999999999997</v>
      </c>
      <c r="AN6" s="22">
        <v>293.90249999999997</v>
      </c>
      <c r="AO6" s="22">
        <v>20.873799999999999</v>
      </c>
      <c r="AP6" s="23">
        <v>0.67449999999999999</v>
      </c>
      <c r="AQ6" s="23">
        <v>1.0611999999999999</v>
      </c>
      <c r="AR6" s="22">
        <v>37.2224</v>
      </c>
      <c r="AS6" s="22">
        <v>2.6436000000000002</v>
      </c>
      <c r="AT6" s="22">
        <v>80.0291</v>
      </c>
      <c r="AU6" s="22">
        <v>5.6839000000000004</v>
      </c>
      <c r="AV6" s="22">
        <v>1408</v>
      </c>
      <c r="AW6" s="22">
        <v>0</v>
      </c>
      <c r="AX6" s="22">
        <v>0</v>
      </c>
    </row>
    <row r="7" spans="1:50" x14ac:dyDescent="0.25">
      <c r="A7" s="46"/>
      <c r="B7" s="21" t="s">
        <v>82</v>
      </c>
      <c r="C7" s="22">
        <v>1345</v>
      </c>
      <c r="D7" s="22">
        <v>36.952599999999997</v>
      </c>
      <c r="E7" s="22">
        <v>2.7473999999999998</v>
      </c>
      <c r="F7" s="22">
        <v>46.900799999999997</v>
      </c>
      <c r="G7" s="22">
        <v>3.4870000000000001</v>
      </c>
      <c r="H7" s="22">
        <v>85.834400000000002</v>
      </c>
      <c r="I7" s="22">
        <v>6.3817000000000004</v>
      </c>
      <c r="J7" s="22">
        <v>96.808599999999998</v>
      </c>
      <c r="K7" s="22">
        <v>7.1977000000000002</v>
      </c>
      <c r="L7" s="22">
        <v>65.966499999999996</v>
      </c>
      <c r="M7" s="22">
        <v>4.9046000000000003</v>
      </c>
      <c r="N7" s="22">
        <v>223.16130000000001</v>
      </c>
      <c r="O7" s="22">
        <v>16.591899999999999</v>
      </c>
      <c r="P7" s="22">
        <v>294.26920000000001</v>
      </c>
      <c r="Q7" s="22">
        <v>21.878699999999998</v>
      </c>
      <c r="R7" s="22">
        <v>180.6</v>
      </c>
      <c r="S7" s="22">
        <v>13.4275</v>
      </c>
      <c r="T7" s="22">
        <v>216.98580000000001</v>
      </c>
      <c r="U7" s="22">
        <v>16.1328</v>
      </c>
      <c r="V7" s="22">
        <v>97.520700000000005</v>
      </c>
      <c r="W7" s="22">
        <v>7.2506000000000004</v>
      </c>
      <c r="X7" s="22">
        <v>226.5581</v>
      </c>
      <c r="Y7" s="22">
        <v>16.8445</v>
      </c>
      <c r="Z7" s="22">
        <v>154.0239</v>
      </c>
      <c r="AA7" s="22">
        <v>11.451599999999999</v>
      </c>
      <c r="AB7" s="22">
        <v>267.01920000000001</v>
      </c>
      <c r="AC7" s="22">
        <v>19.852699999999999</v>
      </c>
      <c r="AD7" s="22">
        <v>306.61470000000003</v>
      </c>
      <c r="AE7" s="22">
        <v>22.796600000000002</v>
      </c>
      <c r="AF7" s="22">
        <v>223.93369999999999</v>
      </c>
      <c r="AG7" s="22">
        <v>16.6493</v>
      </c>
      <c r="AH7" s="22">
        <v>390.7842</v>
      </c>
      <c r="AI7" s="22">
        <v>29.054600000000001</v>
      </c>
      <c r="AJ7" s="22">
        <v>314.50650000000002</v>
      </c>
      <c r="AK7" s="22">
        <v>23.383400000000002</v>
      </c>
      <c r="AL7" s="22">
        <v>166.85050000000001</v>
      </c>
      <c r="AM7" s="22">
        <v>12.405200000000001</v>
      </c>
      <c r="AN7" s="22">
        <v>289.45339999999999</v>
      </c>
      <c r="AO7" s="22">
        <v>21.520700000000001</v>
      </c>
      <c r="AP7" s="23">
        <v>0.74070000000000003</v>
      </c>
      <c r="AQ7" s="23">
        <v>1.0866</v>
      </c>
      <c r="AR7" s="22">
        <v>32.042700000000004</v>
      </c>
      <c r="AS7" s="22">
        <v>2.3824000000000001</v>
      </c>
      <c r="AT7" s="22">
        <v>59.050800000000002</v>
      </c>
      <c r="AU7" s="22">
        <v>4.3903999999999996</v>
      </c>
      <c r="AV7" s="22">
        <v>1345</v>
      </c>
      <c r="AW7" s="22">
        <v>0</v>
      </c>
      <c r="AX7" s="22">
        <v>0</v>
      </c>
    </row>
    <row r="8" spans="1:50" x14ac:dyDescent="0.25">
      <c r="A8" s="46"/>
      <c r="B8" s="21" t="s">
        <v>83</v>
      </c>
      <c r="C8" s="22">
        <v>7237</v>
      </c>
      <c r="D8" s="22">
        <v>205.3596</v>
      </c>
      <c r="E8" s="22">
        <v>2.8376000000000001</v>
      </c>
      <c r="F8" s="22">
        <v>243.61439999999999</v>
      </c>
      <c r="G8" s="22">
        <v>3.3662000000000001</v>
      </c>
      <c r="H8" s="22">
        <v>434.48020000000002</v>
      </c>
      <c r="I8" s="22">
        <v>6.0035999999999996</v>
      </c>
      <c r="J8" s="22">
        <v>664.47140000000002</v>
      </c>
      <c r="K8" s="22">
        <v>9.1815999999999995</v>
      </c>
      <c r="L8" s="22">
        <v>489.35410000000002</v>
      </c>
      <c r="M8" s="22">
        <v>6.7618</v>
      </c>
      <c r="N8" s="22">
        <v>1349.4745</v>
      </c>
      <c r="O8" s="22">
        <v>18.646899999999999</v>
      </c>
      <c r="P8" s="22">
        <v>1477.8520000000001</v>
      </c>
      <c r="Q8" s="22">
        <v>20.4208</v>
      </c>
      <c r="R8" s="22">
        <v>937.93320000000006</v>
      </c>
      <c r="S8" s="22">
        <v>12.9602</v>
      </c>
      <c r="T8" s="22">
        <v>1060.4894999999999</v>
      </c>
      <c r="U8" s="22">
        <v>14.653700000000001</v>
      </c>
      <c r="V8" s="22">
        <v>373.97120000000001</v>
      </c>
      <c r="W8" s="22">
        <v>5.1675000000000004</v>
      </c>
      <c r="X8" s="22">
        <v>1277.3082999999999</v>
      </c>
      <c r="Y8" s="22">
        <v>17.649699999999999</v>
      </c>
      <c r="Z8" s="22">
        <v>1155.8268</v>
      </c>
      <c r="AA8" s="22">
        <v>15.9711</v>
      </c>
      <c r="AB8" s="22">
        <v>1479.1223</v>
      </c>
      <c r="AC8" s="22">
        <v>20.438300000000002</v>
      </c>
      <c r="AD8" s="22">
        <v>1451.1043</v>
      </c>
      <c r="AE8" s="22">
        <v>20.051200000000001</v>
      </c>
      <c r="AF8" s="22">
        <v>1260.5492999999999</v>
      </c>
      <c r="AG8" s="22">
        <v>17.418099999999999</v>
      </c>
      <c r="AH8" s="22">
        <v>1873.6383000000001</v>
      </c>
      <c r="AI8" s="22">
        <v>25.889700000000001</v>
      </c>
      <c r="AJ8" s="22">
        <v>1434.4607000000001</v>
      </c>
      <c r="AK8" s="22">
        <v>19.821200000000001</v>
      </c>
      <c r="AL8" s="22">
        <v>613.08900000000006</v>
      </c>
      <c r="AM8" s="22">
        <v>8.4716000000000005</v>
      </c>
      <c r="AN8" s="22">
        <v>1684.8343</v>
      </c>
      <c r="AO8" s="22">
        <v>23.280799999999999</v>
      </c>
      <c r="AP8" s="23">
        <v>0.8992</v>
      </c>
      <c r="AQ8" s="23">
        <v>0.85140000000000005</v>
      </c>
      <c r="AR8" s="22">
        <v>657.55</v>
      </c>
      <c r="AS8" s="22">
        <v>9.0859000000000005</v>
      </c>
      <c r="AT8" s="22">
        <v>944.48979999999995</v>
      </c>
      <c r="AU8" s="22">
        <v>13.050800000000001</v>
      </c>
      <c r="AV8" s="22">
        <v>7202.9982</v>
      </c>
      <c r="AW8" s="22">
        <v>34.001800000000003</v>
      </c>
      <c r="AX8" s="22">
        <v>0.4698</v>
      </c>
    </row>
    <row r="9" spans="1:50" x14ac:dyDescent="0.25">
      <c r="A9" s="46"/>
      <c r="B9" s="21" t="s">
        <v>84</v>
      </c>
      <c r="C9" s="22">
        <v>1428</v>
      </c>
      <c r="D9" s="22">
        <v>42</v>
      </c>
      <c r="E9" s="22">
        <v>2.9411999999999998</v>
      </c>
      <c r="F9" s="22">
        <v>41</v>
      </c>
      <c r="G9" s="22">
        <v>2.8711000000000002</v>
      </c>
      <c r="H9" s="22">
        <v>73</v>
      </c>
      <c r="I9" s="22">
        <v>5.1120000000000001</v>
      </c>
      <c r="J9" s="22">
        <v>93</v>
      </c>
      <c r="K9" s="22">
        <v>6.5125999999999999</v>
      </c>
      <c r="L9" s="22">
        <v>92</v>
      </c>
      <c r="M9" s="22">
        <v>6.4425999999999997</v>
      </c>
      <c r="N9" s="22">
        <v>236</v>
      </c>
      <c r="O9" s="22">
        <v>16.526599999999998</v>
      </c>
      <c r="P9" s="22">
        <v>267</v>
      </c>
      <c r="Q9" s="22">
        <v>18.697500000000002</v>
      </c>
      <c r="R9" s="22">
        <v>257</v>
      </c>
      <c r="S9" s="22">
        <v>17.997199999999999</v>
      </c>
      <c r="T9" s="22">
        <v>237</v>
      </c>
      <c r="U9" s="22">
        <v>16.596599999999999</v>
      </c>
      <c r="V9" s="22">
        <v>90</v>
      </c>
      <c r="W9" s="22">
        <v>6.3025000000000002</v>
      </c>
      <c r="X9" s="22">
        <v>209</v>
      </c>
      <c r="Y9" s="22">
        <v>14.635899999999999</v>
      </c>
      <c r="Z9" s="22">
        <v>193</v>
      </c>
      <c r="AA9" s="22">
        <v>13.5154</v>
      </c>
      <c r="AB9" s="22">
        <v>253</v>
      </c>
      <c r="AC9" s="22">
        <v>17.717099999999999</v>
      </c>
      <c r="AD9" s="22">
        <v>317</v>
      </c>
      <c r="AE9" s="22">
        <v>22.198899999999998</v>
      </c>
      <c r="AF9" s="22">
        <v>305</v>
      </c>
      <c r="AG9" s="22">
        <v>21.358499999999999</v>
      </c>
      <c r="AH9" s="22">
        <v>456</v>
      </c>
      <c r="AI9" s="22">
        <v>31.9328</v>
      </c>
      <c r="AJ9" s="22">
        <v>327</v>
      </c>
      <c r="AK9" s="22">
        <v>22.8992</v>
      </c>
      <c r="AL9" s="22">
        <v>151</v>
      </c>
      <c r="AM9" s="22">
        <v>10.574199999999999</v>
      </c>
      <c r="AN9" s="22">
        <v>276</v>
      </c>
      <c r="AO9" s="22">
        <v>19.3277</v>
      </c>
      <c r="AP9" s="23">
        <v>0.60529999999999995</v>
      </c>
      <c r="AQ9" s="23">
        <v>1.1848000000000001</v>
      </c>
      <c r="AR9" s="22">
        <v>48</v>
      </c>
      <c r="AS9" s="22">
        <v>3.3613</v>
      </c>
      <c r="AT9" s="22">
        <v>77</v>
      </c>
      <c r="AU9" s="22">
        <v>5.3921999999999999</v>
      </c>
      <c r="AV9" s="22">
        <v>1401</v>
      </c>
      <c r="AW9" s="22">
        <v>27</v>
      </c>
      <c r="AX9" s="22">
        <v>1.8908</v>
      </c>
    </row>
    <row r="10" spans="1:50" x14ac:dyDescent="0.25">
      <c r="A10" s="46"/>
      <c r="B10" s="21" t="s">
        <v>85</v>
      </c>
      <c r="C10" s="22">
        <v>2545</v>
      </c>
      <c r="D10" s="22">
        <v>88.6798</v>
      </c>
      <c r="E10" s="22">
        <v>3.4845000000000002</v>
      </c>
      <c r="F10" s="22">
        <v>85.2577</v>
      </c>
      <c r="G10" s="22">
        <v>3.35</v>
      </c>
      <c r="H10" s="22">
        <v>183.2963</v>
      </c>
      <c r="I10" s="22">
        <v>7.2022000000000004</v>
      </c>
      <c r="J10" s="22">
        <v>189.09270000000001</v>
      </c>
      <c r="K10" s="22">
        <v>7.43</v>
      </c>
      <c r="L10" s="22">
        <v>181.50890000000001</v>
      </c>
      <c r="M10" s="22">
        <v>7.1319999999999997</v>
      </c>
      <c r="N10" s="22">
        <v>549.72289999999998</v>
      </c>
      <c r="O10" s="22">
        <v>21.600100000000001</v>
      </c>
      <c r="P10" s="22">
        <v>488.70170000000002</v>
      </c>
      <c r="Q10" s="22">
        <v>19.202400000000001</v>
      </c>
      <c r="R10" s="22">
        <v>370.83300000000003</v>
      </c>
      <c r="S10" s="22">
        <v>14.571</v>
      </c>
      <c r="T10" s="22">
        <v>328.04989999999998</v>
      </c>
      <c r="U10" s="22">
        <v>12.89</v>
      </c>
      <c r="V10" s="22">
        <v>79.856999999999999</v>
      </c>
      <c r="W10" s="22">
        <v>3.1377999999999999</v>
      </c>
      <c r="X10" s="22">
        <v>470.1026</v>
      </c>
      <c r="Y10" s="22">
        <v>18.471599999999999</v>
      </c>
      <c r="Z10" s="22">
        <v>436.78980000000001</v>
      </c>
      <c r="AA10" s="22">
        <v>17.162700000000001</v>
      </c>
      <c r="AB10" s="22">
        <v>533.10559999999998</v>
      </c>
      <c r="AC10" s="22">
        <v>20.947199999999999</v>
      </c>
      <c r="AD10" s="22">
        <v>515.8673</v>
      </c>
      <c r="AE10" s="22">
        <v>20.2698</v>
      </c>
      <c r="AF10" s="22">
        <v>437.55470000000003</v>
      </c>
      <c r="AG10" s="22">
        <v>17.192699999999999</v>
      </c>
      <c r="AH10" s="22">
        <v>589.13469999999995</v>
      </c>
      <c r="AI10" s="22">
        <v>23.148700000000002</v>
      </c>
      <c r="AJ10" s="22">
        <v>407.90690000000001</v>
      </c>
      <c r="AK10" s="22">
        <v>16.027799999999999</v>
      </c>
      <c r="AL10" s="22">
        <v>151.58000000000001</v>
      </c>
      <c r="AM10" s="22">
        <v>5.9560000000000004</v>
      </c>
      <c r="AN10" s="22">
        <v>601.92740000000003</v>
      </c>
      <c r="AO10" s="22">
        <v>23.651399999999999</v>
      </c>
      <c r="AP10" s="23">
        <v>1.0217000000000001</v>
      </c>
      <c r="AQ10" s="23">
        <v>0.67769999999999997</v>
      </c>
      <c r="AR10" s="22">
        <v>94.657899999999998</v>
      </c>
      <c r="AS10" s="22">
        <v>3.7193999999999998</v>
      </c>
      <c r="AT10" s="22">
        <v>207.15629999999999</v>
      </c>
      <c r="AU10" s="22">
        <v>8.1396999999999995</v>
      </c>
      <c r="AV10" s="22">
        <v>2545</v>
      </c>
      <c r="AW10" s="22">
        <v>0</v>
      </c>
      <c r="AX10" s="22">
        <v>0</v>
      </c>
    </row>
    <row r="11" spans="1:50" x14ac:dyDescent="0.25">
      <c r="A11" s="46"/>
      <c r="B11" s="21" t="s">
        <v>86</v>
      </c>
      <c r="C11" s="22">
        <v>5847</v>
      </c>
      <c r="D11" s="22">
        <v>170</v>
      </c>
      <c r="E11" s="22">
        <v>2.9075000000000002</v>
      </c>
      <c r="F11" s="22">
        <v>219</v>
      </c>
      <c r="G11" s="22">
        <v>3.7454999999999998</v>
      </c>
      <c r="H11" s="22">
        <v>389</v>
      </c>
      <c r="I11" s="22">
        <v>6.6529999999999996</v>
      </c>
      <c r="J11" s="22">
        <v>513</v>
      </c>
      <c r="K11" s="22">
        <v>8.7736999999999998</v>
      </c>
      <c r="L11" s="22">
        <v>401</v>
      </c>
      <c r="M11" s="22">
        <v>6.8582000000000001</v>
      </c>
      <c r="N11" s="22">
        <v>978</v>
      </c>
      <c r="O11" s="22">
        <v>16.726500000000001</v>
      </c>
      <c r="P11" s="22">
        <v>1248</v>
      </c>
      <c r="Q11" s="22">
        <v>21.3443</v>
      </c>
      <c r="R11" s="22">
        <v>800</v>
      </c>
      <c r="S11" s="22">
        <v>13.6822</v>
      </c>
      <c r="T11" s="22">
        <v>854</v>
      </c>
      <c r="U11" s="22">
        <v>14.6058</v>
      </c>
      <c r="V11" s="22">
        <v>275</v>
      </c>
      <c r="W11" s="22">
        <v>4.7032999999999996</v>
      </c>
      <c r="X11" s="22">
        <v>1068</v>
      </c>
      <c r="Y11" s="22">
        <v>18.265799999999999</v>
      </c>
      <c r="Z11" s="22">
        <v>914</v>
      </c>
      <c r="AA11" s="22">
        <v>15.6319</v>
      </c>
      <c r="AB11" s="22">
        <v>1094</v>
      </c>
      <c r="AC11" s="22">
        <v>18.7104</v>
      </c>
      <c r="AD11" s="22">
        <v>1294</v>
      </c>
      <c r="AE11" s="22">
        <v>22.131</v>
      </c>
      <c r="AF11" s="22">
        <v>988</v>
      </c>
      <c r="AG11" s="22">
        <v>16.897600000000001</v>
      </c>
      <c r="AH11" s="22">
        <v>1477</v>
      </c>
      <c r="AI11" s="22">
        <v>25.2608</v>
      </c>
      <c r="AJ11" s="22">
        <v>1129</v>
      </c>
      <c r="AK11" s="22">
        <v>19.309000000000001</v>
      </c>
      <c r="AL11" s="22">
        <v>489</v>
      </c>
      <c r="AM11" s="22">
        <v>8.3633000000000006</v>
      </c>
      <c r="AN11" s="22">
        <v>1422</v>
      </c>
      <c r="AO11" s="22">
        <v>24.3202</v>
      </c>
      <c r="AP11" s="23">
        <v>0.96279999999999999</v>
      </c>
      <c r="AQ11" s="23">
        <v>0.79400000000000004</v>
      </c>
      <c r="AR11" s="22">
        <v>229</v>
      </c>
      <c r="AS11" s="22">
        <v>3.9165000000000001</v>
      </c>
      <c r="AT11" s="22">
        <v>396</v>
      </c>
      <c r="AU11" s="22">
        <v>6.7727000000000004</v>
      </c>
      <c r="AV11" s="22">
        <v>5725</v>
      </c>
      <c r="AW11" s="22">
        <v>122</v>
      </c>
      <c r="AX11" s="22">
        <v>2.0865</v>
      </c>
    </row>
    <row r="12" spans="1:50" x14ac:dyDescent="0.25">
      <c r="A12" s="46"/>
      <c r="B12" s="21" t="s">
        <v>87</v>
      </c>
      <c r="C12" s="22">
        <v>5769</v>
      </c>
      <c r="D12" s="22">
        <v>196.3047</v>
      </c>
      <c r="E12" s="22">
        <v>3.4028</v>
      </c>
      <c r="F12" s="22">
        <v>185.6163</v>
      </c>
      <c r="G12" s="22">
        <v>3.2174999999999998</v>
      </c>
      <c r="H12" s="22">
        <v>328.267</v>
      </c>
      <c r="I12" s="22">
        <v>5.6901999999999999</v>
      </c>
      <c r="J12" s="22">
        <v>484.02390000000003</v>
      </c>
      <c r="K12" s="22">
        <v>8.3901000000000003</v>
      </c>
      <c r="L12" s="22">
        <v>381.95330000000001</v>
      </c>
      <c r="M12" s="22">
        <v>6.6208</v>
      </c>
      <c r="N12" s="22">
        <v>1062.2989</v>
      </c>
      <c r="O12" s="22">
        <v>18.413900000000002</v>
      </c>
      <c r="P12" s="22">
        <v>1182.0340000000001</v>
      </c>
      <c r="Q12" s="22">
        <v>20.4894</v>
      </c>
      <c r="R12" s="22">
        <v>844.31590000000006</v>
      </c>
      <c r="S12" s="22">
        <v>14.635400000000001</v>
      </c>
      <c r="T12" s="22">
        <v>818.2636</v>
      </c>
      <c r="U12" s="22">
        <v>14.1838</v>
      </c>
      <c r="V12" s="22">
        <v>285.92239999999998</v>
      </c>
      <c r="W12" s="22">
        <v>4.9561999999999999</v>
      </c>
      <c r="X12" s="22">
        <v>993.09730000000002</v>
      </c>
      <c r="Y12" s="22">
        <v>17.214400000000001</v>
      </c>
      <c r="Z12" s="22">
        <v>888.14409999999998</v>
      </c>
      <c r="AA12" s="22">
        <v>15.395099999999999</v>
      </c>
      <c r="AB12" s="22">
        <v>1083.32</v>
      </c>
      <c r="AC12" s="22">
        <v>18.778300000000002</v>
      </c>
      <c r="AD12" s="22">
        <v>1275.7719999999999</v>
      </c>
      <c r="AE12" s="22">
        <v>22.1143</v>
      </c>
      <c r="AF12" s="22">
        <v>1034.4694999999999</v>
      </c>
      <c r="AG12" s="22">
        <v>17.9315</v>
      </c>
      <c r="AH12" s="22">
        <v>1528.6665</v>
      </c>
      <c r="AI12" s="22">
        <v>26.497900000000001</v>
      </c>
      <c r="AJ12" s="22">
        <v>1104.1859999999999</v>
      </c>
      <c r="AK12" s="22">
        <v>19.14</v>
      </c>
      <c r="AL12" s="22">
        <v>494.197</v>
      </c>
      <c r="AM12" s="22">
        <v>8.5663999999999998</v>
      </c>
      <c r="AN12" s="22">
        <v>1308.8502000000001</v>
      </c>
      <c r="AO12" s="22">
        <v>22.6876</v>
      </c>
      <c r="AP12" s="23">
        <v>0.85619999999999996</v>
      </c>
      <c r="AQ12" s="23">
        <v>0.84360000000000002</v>
      </c>
      <c r="AR12" s="22">
        <v>198.93549999999999</v>
      </c>
      <c r="AS12" s="22">
        <v>3.4483999999999999</v>
      </c>
      <c r="AT12" s="22">
        <v>400.46030000000002</v>
      </c>
      <c r="AU12" s="22">
        <v>6.9416000000000002</v>
      </c>
      <c r="AV12" s="22">
        <v>5711.0005000000001</v>
      </c>
      <c r="AW12" s="22">
        <v>57.999499999999998</v>
      </c>
      <c r="AX12" s="22">
        <v>1.0054000000000001</v>
      </c>
    </row>
    <row r="13" spans="1:50" x14ac:dyDescent="0.25">
      <c r="A13" s="46"/>
      <c r="B13" s="21" t="s">
        <v>88</v>
      </c>
      <c r="C13" s="22">
        <v>7759</v>
      </c>
      <c r="D13" s="22">
        <v>231.77619999999999</v>
      </c>
      <c r="E13" s="22">
        <v>2.9872000000000001</v>
      </c>
      <c r="F13" s="22">
        <v>235.00059999999999</v>
      </c>
      <c r="G13" s="22">
        <v>3.0287000000000002</v>
      </c>
      <c r="H13" s="22">
        <v>474.3066</v>
      </c>
      <c r="I13" s="22">
        <v>6.1130000000000004</v>
      </c>
      <c r="J13" s="22">
        <v>690.88679999999999</v>
      </c>
      <c r="K13" s="22">
        <v>8.9042999999999992</v>
      </c>
      <c r="L13" s="22">
        <v>530.62120000000004</v>
      </c>
      <c r="M13" s="22">
        <v>6.8388</v>
      </c>
      <c r="N13" s="22">
        <v>1326.4437</v>
      </c>
      <c r="O13" s="22">
        <v>17.095600000000001</v>
      </c>
      <c r="P13" s="22">
        <v>1567.5248999999999</v>
      </c>
      <c r="Q13" s="22">
        <v>20.2027</v>
      </c>
      <c r="R13" s="22">
        <v>987.84659999999997</v>
      </c>
      <c r="S13" s="22">
        <v>12.7316</v>
      </c>
      <c r="T13" s="22">
        <v>1201.8393000000001</v>
      </c>
      <c r="U13" s="22">
        <v>15.489599999999999</v>
      </c>
      <c r="V13" s="22">
        <v>512.75409999999999</v>
      </c>
      <c r="W13" s="22">
        <v>6.6085000000000003</v>
      </c>
      <c r="X13" s="22">
        <v>1342.8039000000001</v>
      </c>
      <c r="Y13" s="22">
        <v>17.3064</v>
      </c>
      <c r="Z13" s="22">
        <v>1173.9083000000001</v>
      </c>
      <c r="AA13" s="22">
        <v>15.1296</v>
      </c>
      <c r="AB13" s="22">
        <v>1497.0182</v>
      </c>
      <c r="AC13" s="22">
        <v>19.294</v>
      </c>
      <c r="AD13" s="22">
        <v>1534.6717000000001</v>
      </c>
      <c r="AE13" s="22">
        <v>19.779199999999999</v>
      </c>
      <c r="AF13" s="22">
        <v>1426.1411000000001</v>
      </c>
      <c r="AG13" s="22">
        <v>18.380500000000001</v>
      </c>
      <c r="AH13" s="22">
        <v>2210.5978</v>
      </c>
      <c r="AI13" s="22">
        <v>28.4908</v>
      </c>
      <c r="AJ13" s="22">
        <v>1714.5934</v>
      </c>
      <c r="AK13" s="22">
        <v>22.098099999999999</v>
      </c>
      <c r="AL13" s="22">
        <v>784.45669999999996</v>
      </c>
      <c r="AM13" s="22">
        <v>10.110300000000001</v>
      </c>
      <c r="AN13" s="22">
        <v>1806.6606999999999</v>
      </c>
      <c r="AO13" s="22">
        <v>23.284700000000001</v>
      </c>
      <c r="AP13" s="23">
        <v>0.81730000000000003</v>
      </c>
      <c r="AQ13" s="23">
        <v>0.94899999999999995</v>
      </c>
      <c r="AR13" s="22">
        <v>452.05610000000001</v>
      </c>
      <c r="AS13" s="22">
        <v>5.8262</v>
      </c>
      <c r="AT13" s="22">
        <v>730.44169999999997</v>
      </c>
      <c r="AU13" s="22">
        <v>9.4140999999999995</v>
      </c>
      <c r="AV13" s="22">
        <v>7416.0142999999998</v>
      </c>
      <c r="AW13" s="22">
        <v>342.98570000000001</v>
      </c>
      <c r="AX13" s="22">
        <v>4.4204999999999997</v>
      </c>
    </row>
    <row r="14" spans="1:50" x14ac:dyDescent="0.25">
      <c r="A14" s="46"/>
      <c r="B14" s="21" t="s">
        <v>89</v>
      </c>
      <c r="C14" s="22">
        <v>1788</v>
      </c>
      <c r="D14" s="22">
        <v>61.645899999999997</v>
      </c>
      <c r="E14" s="22">
        <v>3.4478</v>
      </c>
      <c r="F14" s="22">
        <v>66.163300000000007</v>
      </c>
      <c r="G14" s="22">
        <v>3.7004000000000001</v>
      </c>
      <c r="H14" s="22">
        <v>86.899699999999996</v>
      </c>
      <c r="I14" s="22">
        <v>4.8601999999999999</v>
      </c>
      <c r="J14" s="22">
        <v>110.03749999999999</v>
      </c>
      <c r="K14" s="22">
        <v>6.1542000000000003</v>
      </c>
      <c r="L14" s="22">
        <v>112.3524</v>
      </c>
      <c r="M14" s="22">
        <v>6.2836999999999996</v>
      </c>
      <c r="N14" s="22">
        <v>352.9588</v>
      </c>
      <c r="O14" s="22">
        <v>19.740400000000001</v>
      </c>
      <c r="P14" s="22">
        <v>392.22320000000002</v>
      </c>
      <c r="Q14" s="22">
        <v>21.936399999999999</v>
      </c>
      <c r="R14" s="22">
        <v>308.46129999999999</v>
      </c>
      <c r="S14" s="22">
        <v>17.251799999999999</v>
      </c>
      <c r="T14" s="22">
        <v>222.8595</v>
      </c>
      <c r="U14" s="22">
        <v>12.4642</v>
      </c>
      <c r="V14" s="22">
        <v>74.398499999999999</v>
      </c>
      <c r="W14" s="22">
        <v>4.1609999999999996</v>
      </c>
      <c r="X14" s="22">
        <v>271.44619999999998</v>
      </c>
      <c r="Y14" s="22">
        <v>15.1816</v>
      </c>
      <c r="Z14" s="22">
        <v>278.1465</v>
      </c>
      <c r="AA14" s="22">
        <v>15.5563</v>
      </c>
      <c r="AB14" s="22">
        <v>357.67770000000002</v>
      </c>
      <c r="AC14" s="22">
        <v>20.004300000000001</v>
      </c>
      <c r="AD14" s="22">
        <v>441.7731</v>
      </c>
      <c r="AE14" s="22">
        <v>24.707699999999999</v>
      </c>
      <c r="AF14" s="22">
        <v>318.06259999999997</v>
      </c>
      <c r="AG14" s="22">
        <v>17.788699999999999</v>
      </c>
      <c r="AH14" s="22">
        <v>438.95650000000001</v>
      </c>
      <c r="AI14" s="22">
        <v>24.5501</v>
      </c>
      <c r="AJ14" s="22">
        <v>297.25790000000001</v>
      </c>
      <c r="AK14" s="22">
        <v>16.6252</v>
      </c>
      <c r="AL14" s="22">
        <v>120.8939</v>
      </c>
      <c r="AM14" s="22">
        <v>6.7614000000000001</v>
      </c>
      <c r="AN14" s="22">
        <v>357.47410000000002</v>
      </c>
      <c r="AO14" s="22">
        <v>19.992999999999999</v>
      </c>
      <c r="AP14" s="23">
        <v>0.81440000000000001</v>
      </c>
      <c r="AQ14" s="23">
        <v>0.83160000000000001</v>
      </c>
      <c r="AR14" s="22">
        <v>44.876199999999997</v>
      </c>
      <c r="AS14" s="22">
        <v>2.5099</v>
      </c>
      <c r="AT14" s="22">
        <v>88.845500000000001</v>
      </c>
      <c r="AU14" s="22">
        <v>4.9690000000000003</v>
      </c>
      <c r="AV14" s="22">
        <v>1788</v>
      </c>
      <c r="AW14" s="22">
        <v>0</v>
      </c>
      <c r="AX14" s="22">
        <v>0</v>
      </c>
    </row>
    <row r="15" spans="1:50" x14ac:dyDescent="0.25">
      <c r="A15" s="46"/>
      <c r="B15" s="21" t="s">
        <v>90</v>
      </c>
      <c r="C15" s="22">
        <v>11413</v>
      </c>
      <c r="D15" s="22">
        <v>295.96980000000002</v>
      </c>
      <c r="E15" s="22">
        <v>2.5933000000000002</v>
      </c>
      <c r="F15" s="22">
        <v>393.23899999999998</v>
      </c>
      <c r="G15" s="22">
        <v>3.4455</v>
      </c>
      <c r="H15" s="22">
        <v>636.23670000000004</v>
      </c>
      <c r="I15" s="22">
        <v>5.5747</v>
      </c>
      <c r="J15" s="22">
        <v>896.65599999999995</v>
      </c>
      <c r="K15" s="22">
        <v>7.8563999999999998</v>
      </c>
      <c r="L15" s="22">
        <v>837.93100000000004</v>
      </c>
      <c r="M15" s="22">
        <v>7.3418999999999999</v>
      </c>
      <c r="N15" s="22">
        <v>2070.9477999999999</v>
      </c>
      <c r="O15" s="22">
        <v>18.145499999999998</v>
      </c>
      <c r="P15" s="22">
        <v>2107.4726999999998</v>
      </c>
      <c r="Q15" s="22">
        <v>18.465499999999999</v>
      </c>
      <c r="R15" s="22">
        <v>1482.6791000000001</v>
      </c>
      <c r="S15" s="22">
        <v>12.991099999999999</v>
      </c>
      <c r="T15" s="22">
        <v>1943.8071</v>
      </c>
      <c r="U15" s="22">
        <v>17.031500000000001</v>
      </c>
      <c r="V15" s="22">
        <v>748.06079999999997</v>
      </c>
      <c r="W15" s="22">
        <v>6.5545</v>
      </c>
      <c r="X15" s="22">
        <v>1821.4974</v>
      </c>
      <c r="Y15" s="22">
        <v>15.9598</v>
      </c>
      <c r="Z15" s="22">
        <v>1923.5646999999999</v>
      </c>
      <c r="AA15" s="22">
        <v>16.854199999999999</v>
      </c>
      <c r="AB15" s="22">
        <v>2120.0585999999998</v>
      </c>
      <c r="AC15" s="22">
        <v>18.575800000000001</v>
      </c>
      <c r="AD15" s="22">
        <v>2119.8818000000001</v>
      </c>
      <c r="AE15" s="22">
        <v>18.574300000000001</v>
      </c>
      <c r="AF15" s="22">
        <v>2092.2080999999998</v>
      </c>
      <c r="AG15" s="22">
        <v>18.331800000000001</v>
      </c>
      <c r="AH15" s="22">
        <v>3427.9974999999999</v>
      </c>
      <c r="AI15" s="22">
        <v>30.035900000000002</v>
      </c>
      <c r="AJ15" s="22">
        <v>2691.8679000000002</v>
      </c>
      <c r="AK15" s="22">
        <v>23.585999999999999</v>
      </c>
      <c r="AL15" s="22">
        <v>1335.7893999999999</v>
      </c>
      <c r="AM15" s="22">
        <v>11.7041</v>
      </c>
      <c r="AN15" s="22">
        <v>2418.2988999999998</v>
      </c>
      <c r="AO15" s="22">
        <v>21.189</v>
      </c>
      <c r="AP15" s="23">
        <v>0.70550000000000002</v>
      </c>
      <c r="AQ15" s="23">
        <v>1.1131</v>
      </c>
      <c r="AR15" s="22">
        <v>1121.0026</v>
      </c>
      <c r="AS15" s="22">
        <v>9.8222000000000005</v>
      </c>
      <c r="AT15" s="22">
        <v>1700.8844999999999</v>
      </c>
      <c r="AU15" s="22">
        <v>14.903</v>
      </c>
      <c r="AV15" s="22">
        <v>11319.0018</v>
      </c>
      <c r="AW15" s="22">
        <v>93.998199999999997</v>
      </c>
      <c r="AX15" s="22">
        <v>0.8236</v>
      </c>
    </row>
    <row r="16" spans="1:50" x14ac:dyDescent="0.25">
      <c r="A16" s="46"/>
      <c r="B16" s="21" t="s">
        <v>91</v>
      </c>
      <c r="C16" s="22">
        <v>3890</v>
      </c>
      <c r="D16" s="22">
        <v>107.86879999999999</v>
      </c>
      <c r="E16" s="22">
        <v>2.7730000000000001</v>
      </c>
      <c r="F16" s="22">
        <v>119.8361</v>
      </c>
      <c r="G16" s="22">
        <v>3.0806</v>
      </c>
      <c r="H16" s="22">
        <v>240.69390000000001</v>
      </c>
      <c r="I16" s="22">
        <v>6.1875</v>
      </c>
      <c r="J16" s="22">
        <v>329.62520000000001</v>
      </c>
      <c r="K16" s="22">
        <v>8.4736999999999991</v>
      </c>
      <c r="L16" s="22">
        <v>232.05199999999999</v>
      </c>
      <c r="M16" s="22">
        <v>5.9653</v>
      </c>
      <c r="N16" s="22">
        <v>704.64059999999995</v>
      </c>
      <c r="O16" s="22">
        <v>18.1142</v>
      </c>
      <c r="P16" s="22">
        <v>838.64080000000001</v>
      </c>
      <c r="Q16" s="22">
        <v>21.558900000000001</v>
      </c>
      <c r="R16" s="22">
        <v>557.50360000000001</v>
      </c>
      <c r="S16" s="22">
        <v>14.3317</v>
      </c>
      <c r="T16" s="22">
        <v>537.83029999999997</v>
      </c>
      <c r="U16" s="22">
        <v>13.826000000000001</v>
      </c>
      <c r="V16" s="22">
        <v>221.30860000000001</v>
      </c>
      <c r="W16" s="22">
        <v>5.6891999999999996</v>
      </c>
      <c r="X16" s="22">
        <v>656.92650000000003</v>
      </c>
      <c r="Y16" s="22">
        <v>16.887599999999999</v>
      </c>
      <c r="Z16" s="22">
        <v>578.42819999999995</v>
      </c>
      <c r="AA16" s="22">
        <v>14.8696</v>
      </c>
      <c r="AB16" s="22">
        <v>777.55050000000006</v>
      </c>
      <c r="AC16" s="22">
        <v>19.988399999999999</v>
      </c>
      <c r="AD16" s="22">
        <v>838.64279999999997</v>
      </c>
      <c r="AE16" s="22">
        <v>21.558900000000001</v>
      </c>
      <c r="AF16" s="22">
        <v>682.31960000000004</v>
      </c>
      <c r="AG16" s="22">
        <v>17.540400000000002</v>
      </c>
      <c r="AH16" s="22">
        <v>1038.4521</v>
      </c>
      <c r="AI16" s="22">
        <v>26.695399999999999</v>
      </c>
      <c r="AJ16" s="22">
        <v>759.13890000000004</v>
      </c>
      <c r="AK16" s="22">
        <v>19.5151</v>
      </c>
      <c r="AL16" s="22">
        <v>356.13240000000002</v>
      </c>
      <c r="AM16" s="22">
        <v>9.1550999999999991</v>
      </c>
      <c r="AN16" s="22">
        <v>866.14110000000005</v>
      </c>
      <c r="AO16" s="22">
        <v>22.265799999999999</v>
      </c>
      <c r="AP16" s="23">
        <v>0.83409999999999995</v>
      </c>
      <c r="AQ16" s="23">
        <v>0.87649999999999995</v>
      </c>
      <c r="AR16" s="22">
        <v>190.24879999999999</v>
      </c>
      <c r="AS16" s="22">
        <v>4.8906999999999998</v>
      </c>
      <c r="AT16" s="22">
        <v>300.02339999999998</v>
      </c>
      <c r="AU16" s="22">
        <v>7.7126999999999999</v>
      </c>
      <c r="AV16" s="22">
        <v>3795.0074</v>
      </c>
      <c r="AW16" s="22">
        <v>94.992599999999996</v>
      </c>
      <c r="AX16" s="22">
        <v>2.4420000000000002</v>
      </c>
    </row>
    <row r="17" spans="1:50" x14ac:dyDescent="0.25">
      <c r="A17" s="46"/>
      <c r="B17" s="21" t="s">
        <v>92</v>
      </c>
      <c r="C17" s="22">
        <v>27339</v>
      </c>
      <c r="D17" s="22">
        <v>788.27660000000003</v>
      </c>
      <c r="E17" s="22">
        <v>2.8833000000000002</v>
      </c>
      <c r="F17" s="22">
        <v>862.21190000000001</v>
      </c>
      <c r="G17" s="22">
        <v>3.1537999999999999</v>
      </c>
      <c r="H17" s="22">
        <v>1342.1994</v>
      </c>
      <c r="I17" s="22">
        <v>4.9095000000000004</v>
      </c>
      <c r="J17" s="22">
        <v>1844.3484000000001</v>
      </c>
      <c r="K17" s="22">
        <v>6.7462</v>
      </c>
      <c r="L17" s="22">
        <v>3107.8733999999999</v>
      </c>
      <c r="M17" s="22">
        <v>11.367900000000001</v>
      </c>
      <c r="N17" s="22">
        <v>5412.2716</v>
      </c>
      <c r="O17" s="22">
        <v>19.796900000000001</v>
      </c>
      <c r="P17" s="22">
        <v>5016.0538999999999</v>
      </c>
      <c r="Q17" s="22">
        <v>18.3476</v>
      </c>
      <c r="R17" s="22">
        <v>3363.3099000000002</v>
      </c>
      <c r="S17" s="22">
        <v>12.302199999999999</v>
      </c>
      <c r="T17" s="22">
        <v>3873.4061000000002</v>
      </c>
      <c r="U17" s="22">
        <v>14.168100000000001</v>
      </c>
      <c r="V17" s="22">
        <v>1729.0488</v>
      </c>
      <c r="W17" s="22">
        <v>6.3244999999999996</v>
      </c>
      <c r="X17" s="22">
        <v>4035.069</v>
      </c>
      <c r="Y17" s="22">
        <v>14.759399999999999</v>
      </c>
      <c r="Z17" s="22">
        <v>5697.2075000000004</v>
      </c>
      <c r="AA17" s="22">
        <v>20.839099999999998</v>
      </c>
      <c r="AB17" s="22">
        <v>5326.5191000000004</v>
      </c>
      <c r="AC17" s="22">
        <v>19.4832</v>
      </c>
      <c r="AD17" s="22">
        <v>5108.8580000000002</v>
      </c>
      <c r="AE17" s="22">
        <v>18.687100000000001</v>
      </c>
      <c r="AF17" s="22">
        <v>4502.3032000000003</v>
      </c>
      <c r="AG17" s="22">
        <v>16.468399999999999</v>
      </c>
      <c r="AH17" s="22">
        <v>7171.3464000000004</v>
      </c>
      <c r="AI17" s="22">
        <v>26.231200000000001</v>
      </c>
      <c r="AJ17" s="22">
        <v>5602.4548999999997</v>
      </c>
      <c r="AK17" s="22">
        <v>20.4925</v>
      </c>
      <c r="AL17" s="22">
        <v>2669.0432000000001</v>
      </c>
      <c r="AM17" s="22">
        <v>9.7628000000000004</v>
      </c>
      <c r="AN17" s="22">
        <v>5695.0195999999996</v>
      </c>
      <c r="AO17" s="22">
        <v>20.831099999999999</v>
      </c>
      <c r="AP17" s="23">
        <v>0.79410000000000003</v>
      </c>
      <c r="AQ17" s="23">
        <v>0.98370000000000002</v>
      </c>
      <c r="AR17" s="22">
        <v>2658.3683999999998</v>
      </c>
      <c r="AS17" s="22">
        <v>9.7236999999999991</v>
      </c>
      <c r="AT17" s="22">
        <v>3791.4814000000001</v>
      </c>
      <c r="AU17" s="22">
        <v>13.868399999999999</v>
      </c>
      <c r="AV17" s="22">
        <v>26522.9902</v>
      </c>
      <c r="AW17" s="22">
        <v>816.00980000000004</v>
      </c>
      <c r="AX17" s="22">
        <v>2.9847999999999999</v>
      </c>
    </row>
    <row r="18" spans="1:50" x14ac:dyDescent="0.25">
      <c r="A18" s="46"/>
      <c r="B18" s="21" t="s">
        <v>93</v>
      </c>
      <c r="C18" s="22">
        <v>997</v>
      </c>
      <c r="D18" s="22">
        <v>49.083500000000001</v>
      </c>
      <c r="E18" s="22">
        <v>4.9230999999999998</v>
      </c>
      <c r="F18" s="22">
        <v>38.949300000000001</v>
      </c>
      <c r="G18" s="22">
        <v>3.9066999999999998</v>
      </c>
      <c r="H18" s="22">
        <v>68.012100000000004</v>
      </c>
      <c r="I18" s="22">
        <v>6.8216999999999999</v>
      </c>
      <c r="J18" s="22">
        <v>81.857900000000001</v>
      </c>
      <c r="K18" s="22">
        <v>8.2103999999999999</v>
      </c>
      <c r="L18" s="22">
        <v>65.948899999999995</v>
      </c>
      <c r="M18" s="22">
        <v>6.6147</v>
      </c>
      <c r="N18" s="22">
        <v>192.65729999999999</v>
      </c>
      <c r="O18" s="22">
        <v>19.323699999999999</v>
      </c>
      <c r="P18" s="22">
        <v>206.60830000000001</v>
      </c>
      <c r="Q18" s="22">
        <v>20.722999999999999</v>
      </c>
      <c r="R18" s="22">
        <v>110.9888</v>
      </c>
      <c r="S18" s="22">
        <v>11.132300000000001</v>
      </c>
      <c r="T18" s="22">
        <v>140.25649999999999</v>
      </c>
      <c r="U18" s="22">
        <v>14.0678</v>
      </c>
      <c r="V18" s="22">
        <v>42.637500000000003</v>
      </c>
      <c r="W18" s="22">
        <v>4.2766000000000002</v>
      </c>
      <c r="X18" s="22">
        <v>200.0463</v>
      </c>
      <c r="Y18" s="22">
        <v>20.064800000000002</v>
      </c>
      <c r="Z18" s="22">
        <v>141.08959999999999</v>
      </c>
      <c r="AA18" s="22">
        <v>14.151400000000001</v>
      </c>
      <c r="AB18" s="22">
        <v>207.25290000000001</v>
      </c>
      <c r="AC18" s="22">
        <v>20.787700000000001</v>
      </c>
      <c r="AD18" s="22">
        <v>207.935</v>
      </c>
      <c r="AE18" s="22">
        <v>20.856100000000001</v>
      </c>
      <c r="AF18" s="22">
        <v>165.18270000000001</v>
      </c>
      <c r="AG18" s="22">
        <v>16.568000000000001</v>
      </c>
      <c r="AH18" s="22">
        <v>240.67619999999999</v>
      </c>
      <c r="AI18" s="22">
        <v>24.14</v>
      </c>
      <c r="AJ18" s="22">
        <v>182.89400000000001</v>
      </c>
      <c r="AK18" s="22">
        <v>18.3444</v>
      </c>
      <c r="AL18" s="22">
        <v>75.493499999999997</v>
      </c>
      <c r="AM18" s="22">
        <v>7.5720999999999998</v>
      </c>
      <c r="AN18" s="22">
        <v>253.2363</v>
      </c>
      <c r="AO18" s="22">
        <v>25.399799999999999</v>
      </c>
      <c r="AP18" s="23">
        <v>1.0522</v>
      </c>
      <c r="AQ18" s="23">
        <v>0.72219999999999995</v>
      </c>
      <c r="AR18" s="22">
        <v>28.433700000000002</v>
      </c>
      <c r="AS18" s="22">
        <v>2.8519000000000001</v>
      </c>
      <c r="AT18" s="22">
        <v>43.843000000000004</v>
      </c>
      <c r="AU18" s="22">
        <v>4.3975</v>
      </c>
      <c r="AV18" s="22">
        <v>997</v>
      </c>
      <c r="AW18" s="22">
        <v>0</v>
      </c>
      <c r="AX18" s="22">
        <v>0</v>
      </c>
    </row>
    <row r="19" spans="1:50" x14ac:dyDescent="0.25">
      <c r="A19" s="46"/>
      <c r="B19" s="21" t="s">
        <v>94</v>
      </c>
      <c r="C19" s="22">
        <v>3475</v>
      </c>
      <c r="D19" s="22">
        <v>100.5702</v>
      </c>
      <c r="E19" s="22">
        <v>2.8940999999999999</v>
      </c>
      <c r="F19" s="22">
        <v>106.5381</v>
      </c>
      <c r="G19" s="22">
        <v>3.0657999999999999</v>
      </c>
      <c r="H19" s="22">
        <v>183.87530000000001</v>
      </c>
      <c r="I19" s="22">
        <v>5.2914000000000003</v>
      </c>
      <c r="J19" s="22">
        <v>261.65469999999999</v>
      </c>
      <c r="K19" s="22">
        <v>7.5296000000000003</v>
      </c>
      <c r="L19" s="22">
        <v>212.03469999999999</v>
      </c>
      <c r="M19" s="22">
        <v>6.1017000000000001</v>
      </c>
      <c r="N19" s="22">
        <v>628.61609999999996</v>
      </c>
      <c r="O19" s="22">
        <v>18.089700000000001</v>
      </c>
      <c r="P19" s="22">
        <v>648.77049999999997</v>
      </c>
      <c r="Q19" s="22">
        <v>18.669699999999999</v>
      </c>
      <c r="R19" s="22">
        <v>552.26739999999995</v>
      </c>
      <c r="S19" s="22">
        <v>15.8926</v>
      </c>
      <c r="T19" s="22">
        <v>590.02179999999998</v>
      </c>
      <c r="U19" s="22">
        <v>16.978999999999999</v>
      </c>
      <c r="V19" s="22">
        <v>190.65119999999999</v>
      </c>
      <c r="W19" s="22">
        <v>5.4863999999999997</v>
      </c>
      <c r="X19" s="22">
        <v>549.18389999999999</v>
      </c>
      <c r="Y19" s="22">
        <v>15.803900000000001</v>
      </c>
      <c r="Z19" s="22">
        <v>504.83769999999998</v>
      </c>
      <c r="AA19" s="22">
        <v>14.527699999999999</v>
      </c>
      <c r="AB19" s="22">
        <v>647.33540000000005</v>
      </c>
      <c r="AC19" s="22">
        <v>18.628399999999999</v>
      </c>
      <c r="AD19" s="22">
        <v>750.2432</v>
      </c>
      <c r="AE19" s="22">
        <v>21.589700000000001</v>
      </c>
      <c r="AF19" s="22">
        <v>673.0086</v>
      </c>
      <c r="AG19" s="22">
        <v>19.3672</v>
      </c>
      <c r="AH19" s="22">
        <v>1023.3999</v>
      </c>
      <c r="AI19" s="22">
        <v>29.450399999999998</v>
      </c>
      <c r="AJ19" s="22">
        <v>780.67309999999998</v>
      </c>
      <c r="AK19" s="22">
        <v>22.465399999999999</v>
      </c>
      <c r="AL19" s="22">
        <v>350.3913</v>
      </c>
      <c r="AM19" s="22">
        <v>10.0832</v>
      </c>
      <c r="AN19" s="22">
        <v>726.59379999999999</v>
      </c>
      <c r="AO19" s="22">
        <v>20.909199999999998</v>
      </c>
      <c r="AP19" s="23">
        <v>0.71</v>
      </c>
      <c r="AQ19" s="23">
        <v>1.0744</v>
      </c>
      <c r="AR19" s="22">
        <v>167.7457</v>
      </c>
      <c r="AS19" s="22">
        <v>4.8272000000000004</v>
      </c>
      <c r="AT19" s="22">
        <v>253.98220000000001</v>
      </c>
      <c r="AU19" s="22">
        <v>7.3087999999999997</v>
      </c>
      <c r="AV19" s="22">
        <v>3370.0079000000001</v>
      </c>
      <c r="AW19" s="22">
        <v>104.99209999999999</v>
      </c>
      <c r="AX19" s="22">
        <v>3.0213999999999999</v>
      </c>
    </row>
    <row r="20" spans="1:50" x14ac:dyDescent="0.25">
      <c r="A20" s="46"/>
      <c r="B20" s="21" t="s">
        <v>95</v>
      </c>
      <c r="C20" s="22">
        <v>20683</v>
      </c>
      <c r="D20" s="22">
        <v>801.31820000000005</v>
      </c>
      <c r="E20" s="22">
        <v>3.8742999999999999</v>
      </c>
      <c r="F20" s="22">
        <v>867.02440000000001</v>
      </c>
      <c r="G20" s="22">
        <v>4.1920000000000002</v>
      </c>
      <c r="H20" s="22">
        <v>1110.3141000000001</v>
      </c>
      <c r="I20" s="22">
        <v>5.3681999999999999</v>
      </c>
      <c r="J20" s="22">
        <v>1707.6219000000001</v>
      </c>
      <c r="K20" s="22">
        <v>8.2561999999999998</v>
      </c>
      <c r="L20" s="22">
        <v>1648.5029999999999</v>
      </c>
      <c r="M20" s="22">
        <v>7.9702999999999999</v>
      </c>
      <c r="N20" s="22">
        <v>4417.4375</v>
      </c>
      <c r="O20" s="22">
        <v>21.357800000000001</v>
      </c>
      <c r="P20" s="22">
        <v>3849.3537000000001</v>
      </c>
      <c r="Q20" s="22">
        <v>18.6112</v>
      </c>
      <c r="R20" s="22">
        <v>2348.6716999999999</v>
      </c>
      <c r="S20" s="22">
        <v>11.355600000000001</v>
      </c>
      <c r="T20" s="22">
        <v>2823.9303</v>
      </c>
      <c r="U20" s="22">
        <v>13.6534</v>
      </c>
      <c r="V20" s="22">
        <v>1108.8253</v>
      </c>
      <c r="W20" s="22">
        <v>5.3609999999999998</v>
      </c>
      <c r="X20" s="22">
        <v>3753.6055999999999</v>
      </c>
      <c r="Y20" s="22">
        <v>18.148299999999999</v>
      </c>
      <c r="Z20" s="22">
        <v>3863.4721</v>
      </c>
      <c r="AA20" s="22">
        <v>18.679500000000001</v>
      </c>
      <c r="AB20" s="22">
        <v>4206.6172999999999</v>
      </c>
      <c r="AC20" s="22">
        <v>20.3385</v>
      </c>
      <c r="AD20" s="22">
        <v>3789.2467999999999</v>
      </c>
      <c r="AE20" s="22">
        <v>18.320599999999999</v>
      </c>
      <c r="AF20" s="22">
        <v>3178.6505000000002</v>
      </c>
      <c r="AG20" s="22">
        <v>15.368399999999999</v>
      </c>
      <c r="AH20" s="22">
        <v>5070.0581000000002</v>
      </c>
      <c r="AI20" s="22">
        <v>24.513200000000001</v>
      </c>
      <c r="AJ20" s="22">
        <v>3932.7555000000002</v>
      </c>
      <c r="AK20" s="22">
        <v>19.014399999999998</v>
      </c>
      <c r="AL20" s="22">
        <v>1891.4076</v>
      </c>
      <c r="AM20" s="22">
        <v>9.1447000000000003</v>
      </c>
      <c r="AN20" s="22">
        <v>4953.7469000000001</v>
      </c>
      <c r="AO20" s="22">
        <v>23.950800000000001</v>
      </c>
      <c r="AP20" s="23">
        <v>0.97709999999999997</v>
      </c>
      <c r="AQ20" s="23">
        <v>0.79390000000000005</v>
      </c>
      <c r="AR20" s="22">
        <v>2633.0839999999998</v>
      </c>
      <c r="AS20" s="22">
        <v>12.730700000000001</v>
      </c>
      <c r="AT20" s="22">
        <v>3653.5345000000002</v>
      </c>
      <c r="AU20" s="22">
        <v>17.664400000000001</v>
      </c>
      <c r="AV20" s="22">
        <v>20502.9997</v>
      </c>
      <c r="AW20" s="22">
        <v>180.00030000000001</v>
      </c>
      <c r="AX20" s="22">
        <v>0.87029999999999996</v>
      </c>
    </row>
    <row r="21" spans="1:50" x14ac:dyDescent="0.25">
      <c r="A21" s="46"/>
      <c r="B21" s="21" t="s">
        <v>96</v>
      </c>
      <c r="C21" s="22">
        <v>2692</v>
      </c>
      <c r="D21" s="22">
        <v>82.529300000000006</v>
      </c>
      <c r="E21" s="22">
        <v>3.0657000000000001</v>
      </c>
      <c r="F21" s="22">
        <v>92.555499999999995</v>
      </c>
      <c r="G21" s="22">
        <v>3.4382000000000001</v>
      </c>
      <c r="H21" s="22">
        <v>142.7824</v>
      </c>
      <c r="I21" s="22">
        <v>5.3040000000000003</v>
      </c>
      <c r="J21" s="22">
        <v>233.28120000000001</v>
      </c>
      <c r="K21" s="22">
        <v>8.6656999999999993</v>
      </c>
      <c r="L21" s="22">
        <v>185.76400000000001</v>
      </c>
      <c r="M21" s="22">
        <v>6.9005999999999998</v>
      </c>
      <c r="N21" s="22">
        <v>453.48149999999998</v>
      </c>
      <c r="O21" s="22">
        <v>16.845500000000001</v>
      </c>
      <c r="P21" s="22">
        <v>606.79309999999998</v>
      </c>
      <c r="Q21" s="22">
        <v>22.540600000000001</v>
      </c>
      <c r="R21" s="22">
        <v>397.3741</v>
      </c>
      <c r="S21" s="22">
        <v>14.7613</v>
      </c>
      <c r="T21" s="22">
        <v>385.71699999999998</v>
      </c>
      <c r="U21" s="22">
        <v>14.3283</v>
      </c>
      <c r="V21" s="22">
        <v>111.72190000000001</v>
      </c>
      <c r="W21" s="22">
        <v>4.1501000000000001</v>
      </c>
      <c r="X21" s="22">
        <v>455.65109999999999</v>
      </c>
      <c r="Y21" s="22">
        <v>16.926100000000002</v>
      </c>
      <c r="Z21" s="22">
        <v>428.03</v>
      </c>
      <c r="AA21" s="22">
        <v>15.9001</v>
      </c>
      <c r="AB21" s="22">
        <v>463.9905</v>
      </c>
      <c r="AC21" s="22">
        <v>17.235900000000001</v>
      </c>
      <c r="AD21" s="22">
        <v>649.09559999999999</v>
      </c>
      <c r="AE21" s="22">
        <v>24.111999999999998</v>
      </c>
      <c r="AF21" s="22">
        <v>486.04239999999999</v>
      </c>
      <c r="AG21" s="22">
        <v>18.055099999999999</v>
      </c>
      <c r="AH21" s="22">
        <v>695.2328</v>
      </c>
      <c r="AI21" s="22">
        <v>25.825900000000001</v>
      </c>
      <c r="AJ21" s="22">
        <v>497.43889999999999</v>
      </c>
      <c r="AK21" s="22">
        <v>18.478400000000001</v>
      </c>
      <c r="AL21" s="22">
        <v>209.19040000000001</v>
      </c>
      <c r="AM21" s="22">
        <v>7.7708000000000004</v>
      </c>
      <c r="AN21" s="22">
        <v>605.55999999999995</v>
      </c>
      <c r="AO21" s="22">
        <v>22.494800000000001</v>
      </c>
      <c r="AP21" s="23">
        <v>0.871</v>
      </c>
      <c r="AQ21" s="23">
        <v>0.82150000000000001</v>
      </c>
      <c r="AR21" s="22">
        <v>76.805400000000006</v>
      </c>
      <c r="AS21" s="22">
        <v>2.8531</v>
      </c>
      <c r="AT21" s="22">
        <v>126.2928</v>
      </c>
      <c r="AU21" s="22">
        <v>4.6913999999999998</v>
      </c>
      <c r="AV21" s="22">
        <v>2692</v>
      </c>
      <c r="AW21" s="22">
        <v>0</v>
      </c>
      <c r="AX21" s="22">
        <v>0</v>
      </c>
    </row>
    <row r="22" spans="1:50" x14ac:dyDescent="0.25">
      <c r="A22" s="46"/>
      <c r="B22" s="21" t="s">
        <v>97</v>
      </c>
      <c r="C22" s="22">
        <v>2075</v>
      </c>
      <c r="D22" s="22">
        <v>60.5657</v>
      </c>
      <c r="E22" s="22">
        <v>2.9188000000000001</v>
      </c>
      <c r="F22" s="22">
        <v>53.452800000000003</v>
      </c>
      <c r="G22" s="22">
        <v>2.5760000000000001</v>
      </c>
      <c r="H22" s="22">
        <v>106.67749999999999</v>
      </c>
      <c r="I22" s="22">
        <v>5.1410999999999998</v>
      </c>
      <c r="J22" s="22">
        <v>103.8569</v>
      </c>
      <c r="K22" s="22">
        <v>5.0052000000000003</v>
      </c>
      <c r="L22" s="22">
        <v>123.1652</v>
      </c>
      <c r="M22" s="22">
        <v>5.9356999999999998</v>
      </c>
      <c r="N22" s="22">
        <v>442.9427</v>
      </c>
      <c r="O22" s="22">
        <v>21.346599999999999</v>
      </c>
      <c r="P22" s="22">
        <v>355.3689</v>
      </c>
      <c r="Q22" s="22">
        <v>17.126200000000001</v>
      </c>
      <c r="R22" s="22">
        <v>322.07530000000003</v>
      </c>
      <c r="S22" s="22">
        <v>15.521699999999999</v>
      </c>
      <c r="T22" s="22">
        <v>389.20089999999999</v>
      </c>
      <c r="U22" s="22">
        <v>18.756699999999999</v>
      </c>
      <c r="V22" s="22">
        <v>117.694</v>
      </c>
      <c r="W22" s="22">
        <v>5.6719999999999997</v>
      </c>
      <c r="X22" s="22">
        <v>284.45589999999999</v>
      </c>
      <c r="Y22" s="22">
        <v>13.7087</v>
      </c>
      <c r="Z22" s="22">
        <v>331.76139999999998</v>
      </c>
      <c r="AA22" s="22">
        <v>15.9885</v>
      </c>
      <c r="AB22" s="22">
        <v>382.71510000000001</v>
      </c>
      <c r="AC22" s="22">
        <v>18.444099999999999</v>
      </c>
      <c r="AD22" s="22">
        <v>405.13299999999998</v>
      </c>
      <c r="AE22" s="22">
        <v>19.5245</v>
      </c>
      <c r="AF22" s="22">
        <v>425.37759999999997</v>
      </c>
      <c r="AG22" s="22">
        <v>20.5001</v>
      </c>
      <c r="AH22" s="22">
        <v>670.93449999999996</v>
      </c>
      <c r="AI22" s="22">
        <v>32.334200000000003</v>
      </c>
      <c r="AJ22" s="22">
        <v>506.89490000000001</v>
      </c>
      <c r="AK22" s="22">
        <v>24.428699999999999</v>
      </c>
      <c r="AL22" s="22">
        <v>245.55690000000001</v>
      </c>
      <c r="AM22" s="22">
        <v>11.834099999999999</v>
      </c>
      <c r="AN22" s="22">
        <v>357.21789999999999</v>
      </c>
      <c r="AO22" s="22">
        <v>17.215299999999999</v>
      </c>
      <c r="AP22" s="23">
        <v>0.53239999999999998</v>
      </c>
      <c r="AQ22" s="23">
        <v>1.419</v>
      </c>
      <c r="AR22" s="22">
        <v>71.578900000000004</v>
      </c>
      <c r="AS22" s="22">
        <v>3.4496000000000002</v>
      </c>
      <c r="AT22" s="22">
        <v>158.4109</v>
      </c>
      <c r="AU22" s="22">
        <v>7.6342999999999996</v>
      </c>
      <c r="AV22" s="22">
        <v>2067.9992000000002</v>
      </c>
      <c r="AW22" s="22">
        <v>7.0007999999999999</v>
      </c>
      <c r="AX22" s="22">
        <v>0.33739999999999998</v>
      </c>
    </row>
    <row r="23" spans="1:50" x14ac:dyDescent="0.25">
      <c r="A23" s="46"/>
      <c r="B23" s="21" t="s">
        <v>98</v>
      </c>
      <c r="C23" s="22">
        <v>5236</v>
      </c>
      <c r="D23" s="22">
        <v>157</v>
      </c>
      <c r="E23" s="22">
        <v>2.9984999999999999</v>
      </c>
      <c r="F23" s="22">
        <v>170</v>
      </c>
      <c r="G23" s="22">
        <v>3.2467999999999999</v>
      </c>
      <c r="H23" s="22">
        <v>331</v>
      </c>
      <c r="I23" s="22">
        <v>6.3216000000000001</v>
      </c>
      <c r="J23" s="22">
        <v>385</v>
      </c>
      <c r="K23" s="22">
        <v>7.3529</v>
      </c>
      <c r="L23" s="22">
        <v>309</v>
      </c>
      <c r="M23" s="22">
        <v>5.9015000000000004</v>
      </c>
      <c r="N23" s="22">
        <v>826</v>
      </c>
      <c r="O23" s="22">
        <v>15.775399999999999</v>
      </c>
      <c r="P23" s="22">
        <v>978</v>
      </c>
      <c r="Q23" s="22">
        <v>18.6784</v>
      </c>
      <c r="R23" s="22">
        <v>826</v>
      </c>
      <c r="S23" s="22">
        <v>15.775399999999999</v>
      </c>
      <c r="T23" s="22">
        <v>953</v>
      </c>
      <c r="U23" s="22">
        <v>18.200900000000001</v>
      </c>
      <c r="V23" s="22">
        <v>301</v>
      </c>
      <c r="W23" s="22">
        <v>5.7487000000000004</v>
      </c>
      <c r="X23" s="22">
        <v>875</v>
      </c>
      <c r="Y23" s="22">
        <v>16.711200000000002</v>
      </c>
      <c r="Z23" s="22">
        <v>719</v>
      </c>
      <c r="AA23" s="22">
        <v>13.7319</v>
      </c>
      <c r="AB23" s="22">
        <v>941</v>
      </c>
      <c r="AC23" s="22">
        <v>17.971699999999998</v>
      </c>
      <c r="AD23" s="22">
        <v>979</v>
      </c>
      <c r="AE23" s="22">
        <v>18.697500000000002</v>
      </c>
      <c r="AF23" s="22">
        <v>1199</v>
      </c>
      <c r="AG23" s="22">
        <v>22.8992</v>
      </c>
      <c r="AH23" s="22">
        <v>1722</v>
      </c>
      <c r="AI23" s="22">
        <v>32.887700000000002</v>
      </c>
      <c r="AJ23" s="22">
        <v>1254</v>
      </c>
      <c r="AK23" s="22">
        <v>23.9496</v>
      </c>
      <c r="AL23" s="22">
        <v>523</v>
      </c>
      <c r="AM23" s="22">
        <v>9.9885000000000002</v>
      </c>
      <c r="AN23" s="22">
        <v>1128</v>
      </c>
      <c r="AO23" s="22">
        <v>21.543199999999999</v>
      </c>
      <c r="AP23" s="23">
        <v>0.65510000000000002</v>
      </c>
      <c r="AQ23" s="23">
        <v>1.1116999999999999</v>
      </c>
      <c r="AR23" s="22">
        <v>229</v>
      </c>
      <c r="AS23" s="22">
        <v>4.3735999999999997</v>
      </c>
      <c r="AT23" s="22">
        <v>470</v>
      </c>
      <c r="AU23" s="22">
        <v>8.9763000000000002</v>
      </c>
      <c r="AV23" s="22">
        <v>5236</v>
      </c>
      <c r="AW23" s="22">
        <v>0</v>
      </c>
      <c r="AX23" s="22">
        <v>0</v>
      </c>
    </row>
    <row r="24" spans="1:50" x14ac:dyDescent="0.25">
      <c r="A24" s="46"/>
      <c r="B24" s="21" t="s">
        <v>99</v>
      </c>
      <c r="C24" s="22">
        <v>1697</v>
      </c>
      <c r="D24" s="22">
        <v>44.027200000000001</v>
      </c>
      <c r="E24" s="22">
        <v>2.5943999999999998</v>
      </c>
      <c r="F24" s="22">
        <v>51.828800000000001</v>
      </c>
      <c r="G24" s="22">
        <v>3.0541</v>
      </c>
      <c r="H24" s="22">
        <v>110.9204</v>
      </c>
      <c r="I24" s="22">
        <v>6.5362999999999998</v>
      </c>
      <c r="J24" s="22">
        <v>123.9609</v>
      </c>
      <c r="K24" s="22">
        <v>7.3047000000000004</v>
      </c>
      <c r="L24" s="22">
        <v>113.8065</v>
      </c>
      <c r="M24" s="22">
        <v>6.7062999999999997</v>
      </c>
      <c r="N24" s="22">
        <v>318.12639999999999</v>
      </c>
      <c r="O24" s="22">
        <v>18.746400000000001</v>
      </c>
      <c r="P24" s="22">
        <v>331.49099999999999</v>
      </c>
      <c r="Q24" s="22">
        <v>19.533899999999999</v>
      </c>
      <c r="R24" s="22">
        <v>216.5341</v>
      </c>
      <c r="S24" s="22">
        <v>12.7598</v>
      </c>
      <c r="T24" s="22">
        <v>282.05790000000002</v>
      </c>
      <c r="U24" s="22">
        <v>16.620999999999999</v>
      </c>
      <c r="V24" s="22">
        <v>104.24679999999999</v>
      </c>
      <c r="W24" s="22">
        <v>6.1429999999999998</v>
      </c>
      <c r="X24" s="22">
        <v>274.93830000000003</v>
      </c>
      <c r="Y24" s="22">
        <v>16.2014</v>
      </c>
      <c r="Z24" s="22">
        <v>256.52260000000001</v>
      </c>
      <c r="AA24" s="22">
        <v>15.116199999999999</v>
      </c>
      <c r="AB24" s="22">
        <v>353.16730000000001</v>
      </c>
      <c r="AC24" s="22">
        <v>20.811299999999999</v>
      </c>
      <c r="AD24" s="22">
        <v>297.39190000000002</v>
      </c>
      <c r="AE24" s="22">
        <v>17.5246</v>
      </c>
      <c r="AF24" s="22">
        <v>339.77789999999999</v>
      </c>
      <c r="AG24" s="22">
        <v>20.022300000000001</v>
      </c>
      <c r="AH24" s="22">
        <v>514.97990000000004</v>
      </c>
      <c r="AI24" s="22">
        <v>30.346499999999999</v>
      </c>
      <c r="AJ24" s="22">
        <v>386.30470000000003</v>
      </c>
      <c r="AK24" s="22">
        <v>22.763999999999999</v>
      </c>
      <c r="AL24" s="22">
        <v>175.202</v>
      </c>
      <c r="AM24" s="22">
        <v>10.324199999999999</v>
      </c>
      <c r="AN24" s="22">
        <v>370.93060000000003</v>
      </c>
      <c r="AO24" s="22">
        <v>21.858000000000001</v>
      </c>
      <c r="AP24" s="23">
        <v>0.72030000000000005</v>
      </c>
      <c r="AQ24" s="23">
        <v>1.0414000000000001</v>
      </c>
      <c r="AR24" s="22">
        <v>62.955800000000004</v>
      </c>
      <c r="AS24" s="22">
        <v>3.7098</v>
      </c>
      <c r="AT24" s="22">
        <v>125.26779999999999</v>
      </c>
      <c r="AU24" s="22">
        <v>7.3817000000000004</v>
      </c>
      <c r="AV24" s="22">
        <v>1697</v>
      </c>
      <c r="AW24" s="22">
        <v>0</v>
      </c>
      <c r="AX24" s="22">
        <v>0</v>
      </c>
    </row>
    <row r="25" spans="1:50" x14ac:dyDescent="0.25">
      <c r="A25" s="46"/>
      <c r="B25" s="21" t="s">
        <v>100</v>
      </c>
      <c r="C25" s="22">
        <v>5652</v>
      </c>
      <c r="D25" s="22">
        <v>174</v>
      </c>
      <c r="E25" s="22">
        <v>3.0785999999999998</v>
      </c>
      <c r="F25" s="22">
        <v>175</v>
      </c>
      <c r="G25" s="22">
        <v>3.0962000000000001</v>
      </c>
      <c r="H25" s="22">
        <v>314</v>
      </c>
      <c r="I25" s="22">
        <v>5.5556000000000001</v>
      </c>
      <c r="J25" s="22">
        <v>391</v>
      </c>
      <c r="K25" s="22">
        <v>6.9179000000000004</v>
      </c>
      <c r="L25" s="22">
        <v>368</v>
      </c>
      <c r="M25" s="22">
        <v>6.5110000000000001</v>
      </c>
      <c r="N25" s="22">
        <v>1137</v>
      </c>
      <c r="O25" s="22">
        <v>20.116800000000001</v>
      </c>
      <c r="P25" s="22">
        <v>1033</v>
      </c>
      <c r="Q25" s="22">
        <v>18.276700000000002</v>
      </c>
      <c r="R25" s="22">
        <v>699</v>
      </c>
      <c r="S25" s="22">
        <v>12.3673</v>
      </c>
      <c r="T25" s="22">
        <v>817</v>
      </c>
      <c r="U25" s="22">
        <v>14.4551</v>
      </c>
      <c r="V25" s="22">
        <v>544</v>
      </c>
      <c r="W25" s="22">
        <v>9.6249000000000002</v>
      </c>
      <c r="X25" s="22">
        <v>893</v>
      </c>
      <c r="Y25" s="22">
        <v>15.7997</v>
      </c>
      <c r="Z25" s="22">
        <v>912</v>
      </c>
      <c r="AA25" s="22">
        <v>16.135899999999999</v>
      </c>
      <c r="AB25" s="22">
        <v>1107</v>
      </c>
      <c r="AC25" s="22">
        <v>19.585999999999999</v>
      </c>
      <c r="AD25" s="22">
        <v>1041</v>
      </c>
      <c r="AE25" s="22">
        <v>18.418299999999999</v>
      </c>
      <c r="AF25" s="22">
        <v>962</v>
      </c>
      <c r="AG25" s="22">
        <v>17.020499999999998</v>
      </c>
      <c r="AH25" s="22">
        <v>1699</v>
      </c>
      <c r="AI25" s="22">
        <v>30.060199999999998</v>
      </c>
      <c r="AJ25" s="22">
        <v>1361</v>
      </c>
      <c r="AK25" s="22">
        <v>24.08</v>
      </c>
      <c r="AL25" s="22">
        <v>737</v>
      </c>
      <c r="AM25" s="22">
        <v>13.0396</v>
      </c>
      <c r="AN25" s="22">
        <v>1161</v>
      </c>
      <c r="AO25" s="22">
        <v>20.541399999999999</v>
      </c>
      <c r="AP25" s="23">
        <v>0.68330000000000002</v>
      </c>
      <c r="AQ25" s="23">
        <v>1.1722999999999999</v>
      </c>
      <c r="AR25" s="22">
        <v>303</v>
      </c>
      <c r="AS25" s="22">
        <v>5.3609</v>
      </c>
      <c r="AT25" s="22">
        <v>588</v>
      </c>
      <c r="AU25" s="22">
        <v>10.4034</v>
      </c>
      <c r="AV25" s="22">
        <v>5356</v>
      </c>
      <c r="AW25" s="22">
        <v>296</v>
      </c>
      <c r="AX25" s="22">
        <v>5.2370999999999999</v>
      </c>
    </row>
    <row r="26" spans="1:50" x14ac:dyDescent="0.25">
      <c r="A26" s="46"/>
      <c r="B26" s="21" t="s">
        <v>101</v>
      </c>
      <c r="C26" s="22">
        <v>2578</v>
      </c>
      <c r="D26" s="22">
        <v>49.653799999999997</v>
      </c>
      <c r="E26" s="22">
        <v>1.9260999999999999</v>
      </c>
      <c r="F26" s="22">
        <v>76.633600000000001</v>
      </c>
      <c r="G26" s="22">
        <v>2.9725999999999999</v>
      </c>
      <c r="H26" s="22">
        <v>146.2106</v>
      </c>
      <c r="I26" s="22">
        <v>5.6715</v>
      </c>
      <c r="J26" s="22">
        <v>215.04419999999999</v>
      </c>
      <c r="K26" s="22">
        <v>8.3414999999999999</v>
      </c>
      <c r="L26" s="22">
        <v>141.91390000000001</v>
      </c>
      <c r="M26" s="22">
        <v>5.5048000000000004</v>
      </c>
      <c r="N26" s="22">
        <v>319.26479999999998</v>
      </c>
      <c r="O26" s="22">
        <v>12.3842</v>
      </c>
      <c r="P26" s="22">
        <v>516.11879999999996</v>
      </c>
      <c r="Q26" s="22">
        <v>20.020099999999999</v>
      </c>
      <c r="R26" s="22">
        <v>413.48970000000003</v>
      </c>
      <c r="S26" s="22">
        <v>16.039200000000001</v>
      </c>
      <c r="T26" s="22">
        <v>558.50210000000004</v>
      </c>
      <c r="U26" s="22">
        <v>21.664200000000001</v>
      </c>
      <c r="V26" s="22">
        <v>141.16849999999999</v>
      </c>
      <c r="W26" s="22">
        <v>5.4759000000000002</v>
      </c>
      <c r="X26" s="22">
        <v>385.89699999999999</v>
      </c>
      <c r="Y26" s="22">
        <v>14.9689</v>
      </c>
      <c r="Z26" s="22">
        <v>333.20319999999998</v>
      </c>
      <c r="AA26" s="22">
        <v>12.924899999999999</v>
      </c>
      <c r="AB26" s="22">
        <v>379.47019999999998</v>
      </c>
      <c r="AC26" s="22">
        <v>14.7196</v>
      </c>
      <c r="AD26" s="22">
        <v>539.43119999999999</v>
      </c>
      <c r="AE26" s="22">
        <v>20.924399999999999</v>
      </c>
      <c r="AF26" s="22">
        <v>657.45010000000002</v>
      </c>
      <c r="AG26" s="22">
        <v>25.502300000000002</v>
      </c>
      <c r="AH26" s="22">
        <v>939.99850000000004</v>
      </c>
      <c r="AI26" s="22">
        <v>36.462299999999999</v>
      </c>
      <c r="AJ26" s="22">
        <v>699.67060000000004</v>
      </c>
      <c r="AK26" s="22">
        <v>27.1401</v>
      </c>
      <c r="AL26" s="22">
        <v>282.54840000000002</v>
      </c>
      <c r="AM26" s="22">
        <v>10.96</v>
      </c>
      <c r="AN26" s="22">
        <v>539.14440000000002</v>
      </c>
      <c r="AO26" s="22">
        <v>20.9133</v>
      </c>
      <c r="AP26" s="23">
        <v>0.5736</v>
      </c>
      <c r="AQ26" s="23">
        <v>1.2977000000000001</v>
      </c>
      <c r="AR26" s="22">
        <v>86.9024</v>
      </c>
      <c r="AS26" s="22">
        <v>3.3708999999999998</v>
      </c>
      <c r="AT26" s="22">
        <v>186.82830000000001</v>
      </c>
      <c r="AU26" s="22">
        <v>7.2469999999999999</v>
      </c>
      <c r="AV26" s="22">
        <v>2572.0007000000001</v>
      </c>
      <c r="AW26" s="22">
        <v>5.9992999999999999</v>
      </c>
      <c r="AX26" s="22">
        <v>0.23269999999999999</v>
      </c>
    </row>
    <row r="27" spans="1:50" x14ac:dyDescent="0.25">
      <c r="A27" s="46"/>
      <c r="B27" s="21" t="s">
        <v>102</v>
      </c>
      <c r="C27" s="22">
        <v>809</v>
      </c>
      <c r="D27" s="22">
        <v>19.525600000000001</v>
      </c>
      <c r="E27" s="22">
        <v>2.4136000000000002</v>
      </c>
      <c r="F27" s="22">
        <v>16.685099999999998</v>
      </c>
      <c r="G27" s="22">
        <v>2.0623999999999998</v>
      </c>
      <c r="H27" s="22">
        <v>39.7087</v>
      </c>
      <c r="I27" s="22">
        <v>4.9084000000000003</v>
      </c>
      <c r="J27" s="22">
        <v>70.591899999999995</v>
      </c>
      <c r="K27" s="22">
        <v>8.7257999999999996</v>
      </c>
      <c r="L27" s="22">
        <v>47.4696</v>
      </c>
      <c r="M27" s="22">
        <v>5.8677000000000001</v>
      </c>
      <c r="N27" s="22">
        <v>105.2754</v>
      </c>
      <c r="O27" s="22">
        <v>13.013</v>
      </c>
      <c r="P27" s="22">
        <v>164.05940000000001</v>
      </c>
      <c r="Q27" s="22">
        <v>20.279299999999999</v>
      </c>
      <c r="R27" s="22">
        <v>139.5659</v>
      </c>
      <c r="S27" s="22">
        <v>17.2517</v>
      </c>
      <c r="T27" s="22">
        <v>168.63650000000001</v>
      </c>
      <c r="U27" s="22">
        <v>20.845099999999999</v>
      </c>
      <c r="V27" s="22">
        <v>37.4818</v>
      </c>
      <c r="W27" s="22">
        <v>4.6330999999999998</v>
      </c>
      <c r="X27" s="22">
        <v>112.46080000000001</v>
      </c>
      <c r="Y27" s="22">
        <v>13.901199999999999</v>
      </c>
      <c r="Z27" s="22">
        <v>105.6052</v>
      </c>
      <c r="AA27" s="22">
        <v>13.053800000000001</v>
      </c>
      <c r="AB27" s="22">
        <v>122.342</v>
      </c>
      <c r="AC27" s="22">
        <v>15.1226</v>
      </c>
      <c r="AD27" s="22">
        <v>192.5275</v>
      </c>
      <c r="AE27" s="22">
        <v>23.798200000000001</v>
      </c>
      <c r="AF27" s="22">
        <v>200.48419999999999</v>
      </c>
      <c r="AG27" s="22">
        <v>24.781700000000001</v>
      </c>
      <c r="AH27" s="22">
        <v>276.06439999999998</v>
      </c>
      <c r="AI27" s="22">
        <v>34.124200000000002</v>
      </c>
      <c r="AJ27" s="22">
        <v>206.1183</v>
      </c>
      <c r="AK27" s="22">
        <v>25.478200000000001</v>
      </c>
      <c r="AL27" s="22">
        <v>75.580200000000005</v>
      </c>
      <c r="AM27" s="22">
        <v>9.3423999999999996</v>
      </c>
      <c r="AN27" s="22">
        <v>163.3366</v>
      </c>
      <c r="AO27" s="22">
        <v>20.189900000000002</v>
      </c>
      <c r="AP27" s="23">
        <v>0.5917</v>
      </c>
      <c r="AQ27" s="23">
        <v>1.2619</v>
      </c>
      <c r="AR27" s="22">
        <v>10.318</v>
      </c>
      <c r="AS27" s="22">
        <v>1.2754000000000001</v>
      </c>
      <c r="AT27" s="22">
        <v>35.492800000000003</v>
      </c>
      <c r="AU27" s="22">
        <v>4.3872</v>
      </c>
      <c r="AV27" s="22">
        <v>809</v>
      </c>
      <c r="AW27" s="22">
        <v>0</v>
      </c>
      <c r="AX27" s="22">
        <v>0</v>
      </c>
    </row>
    <row r="28" spans="1:50" x14ac:dyDescent="0.25">
      <c r="A28" s="46"/>
      <c r="B28" s="21" t="s">
        <v>103</v>
      </c>
      <c r="C28" s="22">
        <v>13492</v>
      </c>
      <c r="D28" s="22">
        <v>421.9083</v>
      </c>
      <c r="E28" s="22">
        <v>3.1271</v>
      </c>
      <c r="F28" s="22">
        <v>477.25259999999997</v>
      </c>
      <c r="G28" s="22">
        <v>3.5373000000000001</v>
      </c>
      <c r="H28" s="22">
        <v>796.39020000000005</v>
      </c>
      <c r="I28" s="22">
        <v>5.9027000000000003</v>
      </c>
      <c r="J28" s="22">
        <v>1282.5093999999999</v>
      </c>
      <c r="K28" s="22">
        <v>9.5056999999999992</v>
      </c>
      <c r="L28" s="22">
        <v>1266.8806999999999</v>
      </c>
      <c r="M28" s="22">
        <v>9.3899000000000008</v>
      </c>
      <c r="N28" s="22">
        <v>2286.0913999999998</v>
      </c>
      <c r="O28" s="22">
        <v>16.944099999999999</v>
      </c>
      <c r="P28" s="22">
        <v>2659.8998999999999</v>
      </c>
      <c r="Q28" s="22">
        <v>19.714600000000001</v>
      </c>
      <c r="R28" s="22">
        <v>1750.5021999999999</v>
      </c>
      <c r="S28" s="22">
        <v>12.974399999999999</v>
      </c>
      <c r="T28" s="22">
        <v>1749.8420000000001</v>
      </c>
      <c r="U28" s="22">
        <v>12.9695</v>
      </c>
      <c r="V28" s="22">
        <v>800.72339999999997</v>
      </c>
      <c r="W28" s="22">
        <v>5.9348000000000001</v>
      </c>
      <c r="X28" s="22">
        <v>2410.4340000000002</v>
      </c>
      <c r="Y28" s="22">
        <v>17.8657</v>
      </c>
      <c r="Z28" s="22">
        <v>2641.0171</v>
      </c>
      <c r="AA28" s="22">
        <v>19.5747</v>
      </c>
      <c r="AB28" s="22">
        <v>2344.5353</v>
      </c>
      <c r="AC28" s="22">
        <v>17.377199999999998</v>
      </c>
      <c r="AD28" s="22">
        <v>2612.4913000000001</v>
      </c>
      <c r="AE28" s="22">
        <v>19.363299999999999</v>
      </c>
      <c r="AF28" s="22">
        <v>2231.8645999999999</v>
      </c>
      <c r="AG28" s="22">
        <v>16.542100000000001</v>
      </c>
      <c r="AH28" s="22">
        <v>3483.5223000000001</v>
      </c>
      <c r="AI28" s="22">
        <v>25.819199999999999</v>
      </c>
      <c r="AJ28" s="22">
        <v>2550.5654</v>
      </c>
      <c r="AK28" s="22">
        <v>18.904299999999999</v>
      </c>
      <c r="AL28" s="22">
        <v>1251.6576</v>
      </c>
      <c r="AM28" s="22">
        <v>9.2769999999999992</v>
      </c>
      <c r="AN28" s="22">
        <v>3329.252</v>
      </c>
      <c r="AO28" s="22">
        <v>24.675699999999999</v>
      </c>
      <c r="AP28" s="23">
        <v>0.95569999999999999</v>
      </c>
      <c r="AQ28" s="23">
        <v>0.7661</v>
      </c>
      <c r="AR28" s="22">
        <v>1156.1781000000001</v>
      </c>
      <c r="AS28" s="22">
        <v>8.5693999999999999</v>
      </c>
      <c r="AT28" s="22">
        <v>1974.6077</v>
      </c>
      <c r="AU28" s="22">
        <v>14.635400000000001</v>
      </c>
      <c r="AV28" s="22">
        <v>13347.9954</v>
      </c>
      <c r="AW28" s="22">
        <v>144.00460000000001</v>
      </c>
      <c r="AX28" s="22">
        <v>1.0672999999999999</v>
      </c>
    </row>
    <row r="29" spans="1:50" x14ac:dyDescent="0.25">
      <c r="A29" s="46"/>
      <c r="B29" s="21" t="s">
        <v>104</v>
      </c>
      <c r="C29" s="22">
        <v>4471</v>
      </c>
      <c r="D29" s="22">
        <v>132</v>
      </c>
      <c r="E29" s="22">
        <v>2.9523999999999999</v>
      </c>
      <c r="F29" s="22">
        <v>129</v>
      </c>
      <c r="G29" s="22">
        <v>2.8853</v>
      </c>
      <c r="H29" s="22">
        <v>303</v>
      </c>
      <c r="I29" s="22">
        <v>6.7770000000000001</v>
      </c>
      <c r="J29" s="22">
        <v>379</v>
      </c>
      <c r="K29" s="22">
        <v>8.4769000000000005</v>
      </c>
      <c r="L29" s="22">
        <v>276</v>
      </c>
      <c r="M29" s="22">
        <v>6.1730999999999998</v>
      </c>
      <c r="N29" s="22">
        <v>753</v>
      </c>
      <c r="O29" s="22">
        <v>16.841899999999999</v>
      </c>
      <c r="P29" s="22">
        <v>954</v>
      </c>
      <c r="Q29" s="22">
        <v>21.337499999999999</v>
      </c>
      <c r="R29" s="22">
        <v>624</v>
      </c>
      <c r="S29" s="22">
        <v>13.9566</v>
      </c>
      <c r="T29" s="22">
        <v>701</v>
      </c>
      <c r="U29" s="22">
        <v>15.678800000000001</v>
      </c>
      <c r="V29" s="22">
        <v>220</v>
      </c>
      <c r="W29" s="22">
        <v>4.9206000000000003</v>
      </c>
      <c r="X29" s="22">
        <v>777</v>
      </c>
      <c r="Y29" s="22">
        <v>17.378699999999998</v>
      </c>
      <c r="Z29" s="22">
        <v>631</v>
      </c>
      <c r="AA29" s="22">
        <v>14.113200000000001</v>
      </c>
      <c r="AB29" s="22">
        <v>838</v>
      </c>
      <c r="AC29" s="22">
        <v>18.742999999999999</v>
      </c>
      <c r="AD29" s="22">
        <v>1024</v>
      </c>
      <c r="AE29" s="22">
        <v>22.903199999999998</v>
      </c>
      <c r="AF29" s="22">
        <v>816</v>
      </c>
      <c r="AG29" s="22">
        <v>18.251000000000001</v>
      </c>
      <c r="AH29" s="22">
        <v>1201</v>
      </c>
      <c r="AI29" s="22">
        <v>26.861999999999998</v>
      </c>
      <c r="AJ29" s="22">
        <v>921</v>
      </c>
      <c r="AK29" s="22">
        <v>20.599399999999999</v>
      </c>
      <c r="AL29" s="22">
        <v>385</v>
      </c>
      <c r="AM29" s="22">
        <v>8.6110000000000007</v>
      </c>
      <c r="AN29" s="22">
        <v>1030</v>
      </c>
      <c r="AO29" s="22">
        <v>23.037400000000002</v>
      </c>
      <c r="AP29" s="23">
        <v>0.85760000000000003</v>
      </c>
      <c r="AQ29" s="23">
        <v>0.89419999999999999</v>
      </c>
      <c r="AR29" s="22">
        <v>218</v>
      </c>
      <c r="AS29" s="22">
        <v>4.8758999999999997</v>
      </c>
      <c r="AT29" s="22">
        <v>314</v>
      </c>
      <c r="AU29" s="22">
        <v>7.0229999999999997</v>
      </c>
      <c r="AV29" s="22">
        <v>4438</v>
      </c>
      <c r="AW29" s="22">
        <v>33</v>
      </c>
      <c r="AX29" s="22">
        <v>0.73809999999999998</v>
      </c>
    </row>
    <row r="30" spans="1:50" x14ac:dyDescent="0.25">
      <c r="A30" s="46"/>
      <c r="B30" s="21" t="s">
        <v>105</v>
      </c>
      <c r="C30" s="22">
        <v>4554</v>
      </c>
      <c r="D30" s="22">
        <v>127.6212</v>
      </c>
      <c r="E30" s="22">
        <v>2.8024</v>
      </c>
      <c r="F30" s="22">
        <v>151.2773</v>
      </c>
      <c r="G30" s="22">
        <v>3.3218999999999999</v>
      </c>
      <c r="H30" s="22">
        <v>265.23259999999999</v>
      </c>
      <c r="I30" s="22">
        <v>5.8242000000000003</v>
      </c>
      <c r="J30" s="22">
        <v>370.01749999999998</v>
      </c>
      <c r="K30" s="22">
        <v>8.1250999999999998</v>
      </c>
      <c r="L30" s="22">
        <v>293.13850000000002</v>
      </c>
      <c r="M30" s="22">
        <v>6.4368999999999996</v>
      </c>
      <c r="N30" s="22">
        <v>740.71979999999996</v>
      </c>
      <c r="O30" s="22">
        <v>16.2653</v>
      </c>
      <c r="P30" s="22">
        <v>811.6472</v>
      </c>
      <c r="Q30" s="22">
        <v>17.822700000000001</v>
      </c>
      <c r="R30" s="22">
        <v>597.82659999999998</v>
      </c>
      <c r="S30" s="22">
        <v>13.1275</v>
      </c>
      <c r="T30" s="22">
        <v>796.46090000000004</v>
      </c>
      <c r="U30" s="22">
        <v>17.4893</v>
      </c>
      <c r="V30" s="22">
        <v>400.05849999999998</v>
      </c>
      <c r="W30" s="22">
        <v>8.7848000000000006</v>
      </c>
      <c r="X30" s="22">
        <v>763.56600000000003</v>
      </c>
      <c r="Y30" s="22">
        <v>16.7669</v>
      </c>
      <c r="Z30" s="22">
        <v>674.72829999999999</v>
      </c>
      <c r="AA30" s="22">
        <v>14.8162</v>
      </c>
      <c r="AB30" s="22">
        <v>790.05970000000002</v>
      </c>
      <c r="AC30" s="22">
        <v>17.348700000000001</v>
      </c>
      <c r="AD30" s="22">
        <v>850.82910000000004</v>
      </c>
      <c r="AE30" s="22">
        <v>18.6831</v>
      </c>
      <c r="AF30" s="22">
        <v>831.52120000000002</v>
      </c>
      <c r="AG30" s="22">
        <v>18.2591</v>
      </c>
      <c r="AH30" s="22">
        <v>1474.817</v>
      </c>
      <c r="AI30" s="22">
        <v>32.385100000000001</v>
      </c>
      <c r="AJ30" s="22">
        <v>1196.5193999999999</v>
      </c>
      <c r="AK30" s="22">
        <v>26.274000000000001</v>
      </c>
      <c r="AL30" s="22">
        <v>643.29570000000001</v>
      </c>
      <c r="AM30" s="22">
        <v>14.1259</v>
      </c>
      <c r="AN30" s="22">
        <v>1002.8502999999999</v>
      </c>
      <c r="AO30" s="22">
        <v>22.0213</v>
      </c>
      <c r="AP30" s="23">
        <v>0.68</v>
      </c>
      <c r="AQ30" s="23">
        <v>1.1931</v>
      </c>
      <c r="AR30" s="22">
        <v>320.90899999999999</v>
      </c>
      <c r="AS30" s="22">
        <v>7.0468000000000002</v>
      </c>
      <c r="AT30" s="22">
        <v>486.1662</v>
      </c>
      <c r="AU30" s="22">
        <v>10.675599999999999</v>
      </c>
      <c r="AV30" s="22">
        <v>4511.9976999999999</v>
      </c>
      <c r="AW30" s="22">
        <v>42.002299999999998</v>
      </c>
      <c r="AX30" s="22">
        <v>0.92230000000000001</v>
      </c>
    </row>
    <row r="31" spans="1:50" x14ac:dyDescent="0.25">
      <c r="A31" s="46"/>
      <c r="B31" s="21" t="s">
        <v>106</v>
      </c>
      <c r="C31" s="22">
        <v>34382</v>
      </c>
      <c r="D31" s="22">
        <v>1338.4029</v>
      </c>
      <c r="E31" s="22">
        <v>3.8927</v>
      </c>
      <c r="F31" s="22">
        <v>1238.9971</v>
      </c>
      <c r="G31" s="22">
        <v>3.6036000000000001</v>
      </c>
      <c r="H31" s="22">
        <v>2017.1358</v>
      </c>
      <c r="I31" s="22">
        <v>5.8667999999999996</v>
      </c>
      <c r="J31" s="22">
        <v>2876.3150999999998</v>
      </c>
      <c r="K31" s="22">
        <v>8.3658000000000001</v>
      </c>
      <c r="L31" s="22">
        <v>3282.4162000000001</v>
      </c>
      <c r="M31" s="22">
        <v>9.5469000000000008</v>
      </c>
      <c r="N31" s="22">
        <v>8063.2785999999996</v>
      </c>
      <c r="O31" s="22">
        <v>23.452000000000002</v>
      </c>
      <c r="P31" s="22">
        <v>6442.5376999999999</v>
      </c>
      <c r="Q31" s="22">
        <v>18.738099999999999</v>
      </c>
      <c r="R31" s="22">
        <v>3819.8145</v>
      </c>
      <c r="S31" s="22">
        <v>11.1099</v>
      </c>
      <c r="T31" s="22">
        <v>3650.3719999999998</v>
      </c>
      <c r="U31" s="22">
        <v>10.617100000000001</v>
      </c>
      <c r="V31" s="22">
        <v>1652.73</v>
      </c>
      <c r="W31" s="22">
        <v>4.8070000000000004</v>
      </c>
      <c r="X31" s="22">
        <v>6209.3562000000002</v>
      </c>
      <c r="Y31" s="22">
        <v>18.059899999999999</v>
      </c>
      <c r="Z31" s="22">
        <v>7355.0559000000003</v>
      </c>
      <c r="AA31" s="22">
        <v>21.392199999999999</v>
      </c>
      <c r="AB31" s="22">
        <v>7315.0057999999999</v>
      </c>
      <c r="AC31" s="22">
        <v>21.275700000000001</v>
      </c>
      <c r="AD31" s="22">
        <v>6408.3428999999996</v>
      </c>
      <c r="AE31" s="22">
        <v>18.6387</v>
      </c>
      <c r="AF31" s="22">
        <v>4431.9754000000003</v>
      </c>
      <c r="AG31" s="22">
        <v>12.8904</v>
      </c>
      <c r="AH31" s="22">
        <v>7094.2392</v>
      </c>
      <c r="AI31" s="22">
        <v>20.633600000000001</v>
      </c>
      <c r="AJ31" s="22">
        <v>5303.1019999999999</v>
      </c>
      <c r="AK31" s="22">
        <v>15.424099999999999</v>
      </c>
      <c r="AL31" s="22">
        <v>2662.2637</v>
      </c>
      <c r="AM31" s="22">
        <v>7.7431999999999999</v>
      </c>
      <c r="AN31" s="22">
        <v>8365.0264000000006</v>
      </c>
      <c r="AO31" s="22">
        <v>24.329699999999999</v>
      </c>
      <c r="AP31" s="23">
        <v>1.1791</v>
      </c>
      <c r="AQ31" s="23">
        <v>0.63400000000000001</v>
      </c>
      <c r="AR31" s="22">
        <v>5656.1977999999999</v>
      </c>
      <c r="AS31" s="22">
        <v>16.451000000000001</v>
      </c>
      <c r="AT31" s="22">
        <v>7427.9161999999997</v>
      </c>
      <c r="AU31" s="22">
        <v>21.604099999999999</v>
      </c>
      <c r="AV31" s="22">
        <v>33761.997100000001</v>
      </c>
      <c r="AW31" s="22">
        <v>620.00289999999995</v>
      </c>
      <c r="AX31" s="22">
        <v>1.8032999999999999</v>
      </c>
    </row>
    <row r="32" spans="1:50" x14ac:dyDescent="0.25">
      <c r="A32" s="46"/>
      <c r="B32" s="21" t="s">
        <v>107</v>
      </c>
      <c r="C32" s="22">
        <v>8182</v>
      </c>
      <c r="D32" s="22">
        <v>247</v>
      </c>
      <c r="E32" s="22">
        <v>3.0188000000000001</v>
      </c>
      <c r="F32" s="22">
        <v>272</v>
      </c>
      <c r="G32" s="22">
        <v>3.3243999999999998</v>
      </c>
      <c r="H32" s="22">
        <v>466</v>
      </c>
      <c r="I32" s="22">
        <v>5.6954000000000002</v>
      </c>
      <c r="J32" s="22">
        <v>727</v>
      </c>
      <c r="K32" s="22">
        <v>8.8854000000000006</v>
      </c>
      <c r="L32" s="22">
        <v>525</v>
      </c>
      <c r="M32" s="22">
        <v>6.4165000000000001</v>
      </c>
      <c r="N32" s="22">
        <v>1460</v>
      </c>
      <c r="O32" s="22">
        <v>17.844000000000001</v>
      </c>
      <c r="P32" s="22">
        <v>1584</v>
      </c>
      <c r="Q32" s="22">
        <v>19.3596</v>
      </c>
      <c r="R32" s="22">
        <v>1095</v>
      </c>
      <c r="S32" s="22">
        <v>13.382999999999999</v>
      </c>
      <c r="T32" s="22">
        <v>1280</v>
      </c>
      <c r="U32" s="22">
        <v>15.6441</v>
      </c>
      <c r="V32" s="22">
        <v>526</v>
      </c>
      <c r="W32" s="22">
        <v>6.4287000000000001</v>
      </c>
      <c r="X32" s="22">
        <v>1417</v>
      </c>
      <c r="Y32" s="22">
        <v>17.3185</v>
      </c>
      <c r="Z32" s="22">
        <v>1225</v>
      </c>
      <c r="AA32" s="22">
        <v>14.9719</v>
      </c>
      <c r="AB32" s="22">
        <v>1575</v>
      </c>
      <c r="AC32" s="22">
        <v>19.249600000000001</v>
      </c>
      <c r="AD32" s="22">
        <v>1608</v>
      </c>
      <c r="AE32" s="22">
        <v>19.652899999999999</v>
      </c>
      <c r="AF32" s="22">
        <v>1525</v>
      </c>
      <c r="AG32" s="22">
        <v>18.638500000000001</v>
      </c>
      <c r="AH32" s="22">
        <v>2357</v>
      </c>
      <c r="AI32" s="22">
        <v>28.807099999999998</v>
      </c>
      <c r="AJ32" s="22">
        <v>1806</v>
      </c>
      <c r="AK32" s="22">
        <v>22.072800000000001</v>
      </c>
      <c r="AL32" s="22">
        <v>832</v>
      </c>
      <c r="AM32" s="22">
        <v>10.168699999999999</v>
      </c>
      <c r="AN32" s="22">
        <v>1860</v>
      </c>
      <c r="AO32" s="22">
        <v>22.732800000000001</v>
      </c>
      <c r="AP32" s="23">
        <v>0.78910000000000002</v>
      </c>
      <c r="AQ32" s="23">
        <v>0.97099999999999997</v>
      </c>
      <c r="AR32" s="22">
        <v>562</v>
      </c>
      <c r="AS32" s="22">
        <v>6.8686999999999996</v>
      </c>
      <c r="AT32" s="22">
        <v>909</v>
      </c>
      <c r="AU32" s="22">
        <v>11.1098</v>
      </c>
      <c r="AV32" s="22">
        <v>8069</v>
      </c>
      <c r="AW32" s="22">
        <v>113</v>
      </c>
      <c r="AX32" s="22">
        <v>1.3811</v>
      </c>
    </row>
    <row r="33" spans="1:50" x14ac:dyDescent="0.25">
      <c r="A33" s="46"/>
      <c r="B33" s="21" t="s">
        <v>108</v>
      </c>
      <c r="C33" s="22">
        <v>291709</v>
      </c>
      <c r="D33" s="22">
        <v>9501.6052999999993</v>
      </c>
      <c r="E33" s="22">
        <v>3.2572000000000001</v>
      </c>
      <c r="F33" s="22">
        <v>9907.4725999999991</v>
      </c>
      <c r="G33" s="22">
        <v>3.3963999999999999</v>
      </c>
      <c r="H33" s="22">
        <v>16230.429400000001</v>
      </c>
      <c r="I33" s="22">
        <v>5.5639000000000003</v>
      </c>
      <c r="J33" s="22">
        <v>22537.607</v>
      </c>
      <c r="K33" s="22">
        <v>7.7260999999999997</v>
      </c>
      <c r="L33" s="22">
        <v>48089.364300000001</v>
      </c>
      <c r="M33" s="22">
        <v>16.485399999999998</v>
      </c>
      <c r="N33" s="22">
        <v>66193.829700000002</v>
      </c>
      <c r="O33" s="22">
        <v>22.691700000000001</v>
      </c>
      <c r="P33" s="22">
        <v>49335.707000000002</v>
      </c>
      <c r="Q33" s="22">
        <v>16.912600000000001</v>
      </c>
      <c r="R33" s="22">
        <v>27216.659299999999</v>
      </c>
      <c r="S33" s="22">
        <v>9.3300999999999998</v>
      </c>
      <c r="T33" s="22">
        <v>29786.301800000001</v>
      </c>
      <c r="U33" s="22">
        <v>10.211</v>
      </c>
      <c r="V33" s="22">
        <v>12910.0237</v>
      </c>
      <c r="W33" s="22">
        <v>4.4257</v>
      </c>
      <c r="X33" s="22">
        <v>48623.691599999998</v>
      </c>
      <c r="Y33" s="22">
        <v>16.668600000000001</v>
      </c>
      <c r="Z33" s="22">
        <v>83245.221999999994</v>
      </c>
      <c r="AA33" s="22">
        <v>28.537099999999999</v>
      </c>
      <c r="AB33" s="22">
        <v>57758.875899999999</v>
      </c>
      <c r="AC33" s="22">
        <v>19.8002</v>
      </c>
      <c r="AD33" s="22">
        <v>46242.335200000001</v>
      </c>
      <c r="AE33" s="22">
        <v>15.8522</v>
      </c>
      <c r="AF33" s="22">
        <v>35177.719400000002</v>
      </c>
      <c r="AG33" s="22">
        <v>12.059200000000001</v>
      </c>
      <c r="AH33" s="22">
        <v>55838.8753</v>
      </c>
      <c r="AI33" s="22">
        <v>19.141999999999999</v>
      </c>
      <c r="AJ33" s="22">
        <v>42696.325499999999</v>
      </c>
      <c r="AK33" s="22">
        <v>14.6366</v>
      </c>
      <c r="AL33" s="22">
        <v>20661.155900000002</v>
      </c>
      <c r="AM33" s="22">
        <v>7.0827999999999998</v>
      </c>
      <c r="AN33" s="22">
        <v>72316.792000000001</v>
      </c>
      <c r="AO33" s="22">
        <v>24.790700000000001</v>
      </c>
      <c r="AP33" s="23">
        <v>1.2950999999999999</v>
      </c>
      <c r="AQ33" s="23">
        <v>0.59040000000000004</v>
      </c>
      <c r="AR33" s="22">
        <v>52844.550199999998</v>
      </c>
      <c r="AS33" s="22">
        <v>18.115500000000001</v>
      </c>
      <c r="AT33" s="22">
        <v>67545.6152</v>
      </c>
      <c r="AU33" s="22">
        <v>23.155100000000001</v>
      </c>
      <c r="AV33" s="22">
        <v>281926.34649999999</v>
      </c>
      <c r="AW33" s="22">
        <v>9782.6535000000003</v>
      </c>
      <c r="AX33" s="22">
        <v>3.3536000000000001</v>
      </c>
    </row>
    <row r="34" spans="1:50" x14ac:dyDescent="0.25">
      <c r="A34" s="46"/>
      <c r="B34" s="21" t="s">
        <v>109</v>
      </c>
      <c r="C34" s="22">
        <v>6005</v>
      </c>
      <c r="D34" s="22">
        <v>149.5198</v>
      </c>
      <c r="E34" s="22">
        <v>2.4899</v>
      </c>
      <c r="F34" s="22">
        <v>154.2321</v>
      </c>
      <c r="G34" s="22">
        <v>2.5684</v>
      </c>
      <c r="H34" s="22">
        <v>297.11829999999998</v>
      </c>
      <c r="I34" s="22">
        <v>4.9478</v>
      </c>
      <c r="J34" s="22">
        <v>454.64530000000002</v>
      </c>
      <c r="K34" s="22">
        <v>7.5711000000000004</v>
      </c>
      <c r="L34" s="22">
        <v>468.57830000000001</v>
      </c>
      <c r="M34" s="22">
        <v>7.8030999999999997</v>
      </c>
      <c r="N34" s="22">
        <v>1022.6492</v>
      </c>
      <c r="O34" s="22">
        <v>17.03</v>
      </c>
      <c r="P34" s="22">
        <v>1095.9657999999999</v>
      </c>
      <c r="Q34" s="22">
        <v>18.250900000000001</v>
      </c>
      <c r="R34" s="22">
        <v>999.50750000000005</v>
      </c>
      <c r="S34" s="22">
        <v>16.644600000000001</v>
      </c>
      <c r="T34" s="22">
        <v>947.69190000000003</v>
      </c>
      <c r="U34" s="22">
        <v>15.781700000000001</v>
      </c>
      <c r="V34" s="22">
        <v>415.09179999999998</v>
      </c>
      <c r="W34" s="22">
        <v>6.9123999999999999</v>
      </c>
      <c r="X34" s="22">
        <v>865.47619999999995</v>
      </c>
      <c r="Y34" s="22">
        <v>14.412599999999999</v>
      </c>
      <c r="Z34" s="22">
        <v>979.01549999999997</v>
      </c>
      <c r="AA34" s="22">
        <v>16.3033</v>
      </c>
      <c r="AB34" s="22">
        <v>989.58780000000002</v>
      </c>
      <c r="AC34" s="22">
        <v>16.479399999999998</v>
      </c>
      <c r="AD34" s="22">
        <v>1301.5659000000001</v>
      </c>
      <c r="AE34" s="22">
        <v>21.674700000000001</v>
      </c>
      <c r="AF34" s="22">
        <v>1213.2460000000001</v>
      </c>
      <c r="AG34" s="22">
        <v>20.203900000000001</v>
      </c>
      <c r="AH34" s="22">
        <v>1869.3547000000001</v>
      </c>
      <c r="AI34" s="22">
        <v>31.13</v>
      </c>
      <c r="AJ34" s="22">
        <v>1362.7837</v>
      </c>
      <c r="AK34" s="22">
        <v>22.694099999999999</v>
      </c>
      <c r="AL34" s="22">
        <v>656.1087</v>
      </c>
      <c r="AM34" s="22">
        <v>10.926</v>
      </c>
      <c r="AN34" s="22">
        <v>1207.2682</v>
      </c>
      <c r="AO34" s="22">
        <v>20.104399999999998</v>
      </c>
      <c r="AP34" s="23">
        <v>0.64580000000000004</v>
      </c>
      <c r="AQ34" s="23">
        <v>1.1288</v>
      </c>
      <c r="AR34" s="22">
        <v>239.24420000000001</v>
      </c>
      <c r="AS34" s="22">
        <v>3.9841000000000002</v>
      </c>
      <c r="AT34" s="22">
        <v>417.60250000000002</v>
      </c>
      <c r="AU34" s="22">
        <v>6.9542000000000002</v>
      </c>
      <c r="AV34" s="22">
        <v>5905.9921000000004</v>
      </c>
      <c r="AW34" s="22">
        <v>99.007900000000006</v>
      </c>
      <c r="AX34" s="22">
        <v>1.6488</v>
      </c>
    </row>
    <row r="35" spans="1:50" x14ac:dyDescent="0.25">
      <c r="A35" s="46"/>
      <c r="B35" s="21" t="s">
        <v>110</v>
      </c>
      <c r="C35" s="22">
        <v>5879</v>
      </c>
      <c r="D35" s="22">
        <v>136.60820000000001</v>
      </c>
      <c r="E35" s="22">
        <v>2.3237000000000001</v>
      </c>
      <c r="F35" s="22">
        <v>142.6885</v>
      </c>
      <c r="G35" s="22">
        <v>2.4270999999999998</v>
      </c>
      <c r="H35" s="22">
        <v>328.61669999999998</v>
      </c>
      <c r="I35" s="22">
        <v>5.5896999999999997</v>
      </c>
      <c r="J35" s="22">
        <v>498.35759999999999</v>
      </c>
      <c r="K35" s="22">
        <v>8.4769000000000005</v>
      </c>
      <c r="L35" s="22">
        <v>310.17290000000003</v>
      </c>
      <c r="M35" s="22">
        <v>5.2759</v>
      </c>
      <c r="N35" s="22">
        <v>774.22900000000004</v>
      </c>
      <c r="O35" s="22">
        <v>13.1694</v>
      </c>
      <c r="P35" s="22">
        <v>1193.9770000000001</v>
      </c>
      <c r="Q35" s="22">
        <v>20.309200000000001</v>
      </c>
      <c r="R35" s="22">
        <v>1014.556</v>
      </c>
      <c r="S35" s="22">
        <v>17.257300000000001</v>
      </c>
      <c r="T35" s="22">
        <v>1041.9502</v>
      </c>
      <c r="U35" s="22">
        <v>17.723299999999998</v>
      </c>
      <c r="V35" s="22">
        <v>437.84379999999999</v>
      </c>
      <c r="W35" s="22">
        <v>7.4476000000000004</v>
      </c>
      <c r="X35" s="22">
        <v>917.42340000000002</v>
      </c>
      <c r="Y35" s="22">
        <v>15.6051</v>
      </c>
      <c r="Z35" s="22">
        <v>712.48230000000001</v>
      </c>
      <c r="AA35" s="22">
        <v>12.1191</v>
      </c>
      <c r="AB35" s="22">
        <v>941.24580000000003</v>
      </c>
      <c r="AC35" s="22">
        <v>16.010300000000001</v>
      </c>
      <c r="AD35" s="22">
        <v>1329.4181000000001</v>
      </c>
      <c r="AE35" s="22">
        <v>22.613</v>
      </c>
      <c r="AF35" s="22">
        <v>1286.3737000000001</v>
      </c>
      <c r="AG35" s="22">
        <v>21.880800000000001</v>
      </c>
      <c r="AH35" s="22">
        <v>1978.4304999999999</v>
      </c>
      <c r="AI35" s="22">
        <v>33.652500000000003</v>
      </c>
      <c r="AJ35" s="22">
        <v>1479.7940000000001</v>
      </c>
      <c r="AK35" s="22">
        <v>25.1708</v>
      </c>
      <c r="AL35" s="22">
        <v>692.05679999999995</v>
      </c>
      <c r="AM35" s="22">
        <v>11.771699999999999</v>
      </c>
      <c r="AN35" s="22">
        <v>1203.6780000000001</v>
      </c>
      <c r="AO35" s="22">
        <v>20.4742</v>
      </c>
      <c r="AP35" s="23">
        <v>0.60840000000000005</v>
      </c>
      <c r="AQ35" s="23">
        <v>1.2294</v>
      </c>
      <c r="AR35" s="22">
        <v>292.00080000000003</v>
      </c>
      <c r="AS35" s="22">
        <v>4.9668000000000001</v>
      </c>
      <c r="AT35" s="22">
        <v>428.43279999999999</v>
      </c>
      <c r="AU35" s="22">
        <v>7.2874999999999996</v>
      </c>
      <c r="AV35" s="22">
        <v>5832.3342000000002</v>
      </c>
      <c r="AW35" s="22">
        <v>46.665799999999997</v>
      </c>
      <c r="AX35" s="22">
        <v>0.79379999999999995</v>
      </c>
    </row>
    <row r="36" spans="1:50" x14ac:dyDescent="0.25">
      <c r="A36" s="46"/>
      <c r="B36" s="21" t="s">
        <v>111</v>
      </c>
      <c r="C36" s="22">
        <v>4191</v>
      </c>
      <c r="D36" s="22">
        <v>124.5825</v>
      </c>
      <c r="E36" s="22">
        <v>2.9725999999999999</v>
      </c>
      <c r="F36" s="22">
        <v>141.19329999999999</v>
      </c>
      <c r="G36" s="22">
        <v>3.3690000000000002</v>
      </c>
      <c r="H36" s="22">
        <v>234.7747</v>
      </c>
      <c r="I36" s="22">
        <v>5.6018999999999997</v>
      </c>
      <c r="J36" s="22">
        <v>328.49040000000002</v>
      </c>
      <c r="K36" s="22">
        <v>7.8380000000000001</v>
      </c>
      <c r="L36" s="22">
        <v>294.42099999999999</v>
      </c>
      <c r="M36" s="22">
        <v>7.0251000000000001</v>
      </c>
      <c r="N36" s="22">
        <v>790.95740000000001</v>
      </c>
      <c r="O36" s="22">
        <v>18.872800000000002</v>
      </c>
      <c r="P36" s="22">
        <v>800.98839999999996</v>
      </c>
      <c r="Q36" s="22">
        <v>19.112100000000002</v>
      </c>
      <c r="R36" s="22">
        <v>590.31820000000005</v>
      </c>
      <c r="S36" s="22">
        <v>14.0854</v>
      </c>
      <c r="T36" s="22">
        <v>644.78009999999995</v>
      </c>
      <c r="U36" s="22">
        <v>15.3849</v>
      </c>
      <c r="V36" s="22">
        <v>240.4939</v>
      </c>
      <c r="W36" s="22">
        <v>5.7382999999999997</v>
      </c>
      <c r="X36" s="22">
        <v>660.43290000000002</v>
      </c>
      <c r="Y36" s="22">
        <v>15.7584</v>
      </c>
      <c r="Z36" s="22">
        <v>689.17870000000005</v>
      </c>
      <c r="AA36" s="22">
        <v>16.444299999999998</v>
      </c>
      <c r="AB36" s="22">
        <v>836.28309999999999</v>
      </c>
      <c r="AC36" s="22">
        <v>19.9543</v>
      </c>
      <c r="AD36" s="22">
        <v>816.36180000000002</v>
      </c>
      <c r="AE36" s="22">
        <v>19.478899999999999</v>
      </c>
      <c r="AF36" s="22">
        <v>812.94899999999996</v>
      </c>
      <c r="AG36" s="22">
        <v>19.397500000000001</v>
      </c>
      <c r="AH36" s="22">
        <v>1188.7435</v>
      </c>
      <c r="AI36" s="22">
        <v>28.3642</v>
      </c>
      <c r="AJ36" s="22">
        <v>885.274</v>
      </c>
      <c r="AK36" s="22">
        <v>21.123200000000001</v>
      </c>
      <c r="AL36" s="22">
        <v>375.79450000000003</v>
      </c>
      <c r="AM36" s="22">
        <v>8.9666999999999994</v>
      </c>
      <c r="AN36" s="22">
        <v>921.16819999999996</v>
      </c>
      <c r="AO36" s="22">
        <v>21.979700000000001</v>
      </c>
      <c r="AP36" s="23">
        <v>0.77490000000000003</v>
      </c>
      <c r="AQ36" s="23">
        <v>0.96099999999999997</v>
      </c>
      <c r="AR36" s="22">
        <v>281.76139999999998</v>
      </c>
      <c r="AS36" s="22">
        <v>6.7229999999999999</v>
      </c>
      <c r="AT36" s="22">
        <v>510.20609999999999</v>
      </c>
      <c r="AU36" s="22">
        <v>12.1739</v>
      </c>
      <c r="AV36" s="22">
        <v>4148.3305</v>
      </c>
      <c r="AW36" s="22">
        <v>42.669499999999999</v>
      </c>
      <c r="AX36" s="22">
        <v>1.0181</v>
      </c>
    </row>
    <row r="37" spans="1:50" x14ac:dyDescent="0.25">
      <c r="A37" s="16"/>
      <c r="AX37" s="24"/>
    </row>
    <row r="38" spans="1:50" s="29" customFormat="1" x14ac:dyDescent="0.25">
      <c r="A38" s="25"/>
      <c r="B38" s="26" t="s">
        <v>29</v>
      </c>
      <c r="C38" s="27">
        <v>517386</v>
      </c>
      <c r="D38" s="27">
        <v>16708.015399999997</v>
      </c>
      <c r="E38" s="27">
        <v>3.2293133946415238</v>
      </c>
      <c r="F38" s="27">
        <v>17551.3459</v>
      </c>
      <c r="G38" s="27">
        <v>3.3923117169772663</v>
      </c>
      <c r="H38" s="27">
        <v>28979.860699999997</v>
      </c>
      <c r="I38" s="27">
        <v>5.6012069711975192</v>
      </c>
      <c r="J38" s="27">
        <v>40827.758900000001</v>
      </c>
      <c r="K38" s="27">
        <v>7.8911603522321823</v>
      </c>
      <c r="L38" s="27">
        <v>66405.392000000007</v>
      </c>
      <c r="M38" s="27">
        <v>12.834787180171093</v>
      </c>
      <c r="N38" s="27">
        <v>109708.30640000002</v>
      </c>
      <c r="O38" s="27">
        <v>21.204343836130089</v>
      </c>
      <c r="P38" s="27">
        <v>92869.0144</v>
      </c>
      <c r="Q38" s="27">
        <v>17.949657393126213</v>
      </c>
      <c r="R38" s="27">
        <v>56578.575199999999</v>
      </c>
      <c r="S38" s="27">
        <v>10.935466982098472</v>
      </c>
      <c r="T38" s="27">
        <v>61903.456900000005</v>
      </c>
      <c r="U38" s="27">
        <v>11.964656349418037</v>
      </c>
      <c r="V38" s="27">
        <v>25854.273999999998</v>
      </c>
      <c r="W38" s="27">
        <v>4.9970957853517479</v>
      </c>
      <c r="X38" s="27">
        <v>86663.604800000016</v>
      </c>
      <c r="Y38" s="27">
        <v>16.750280216318185</v>
      </c>
      <c r="Z38" s="27">
        <v>123404.66899999999</v>
      </c>
      <c r="AA38" s="27">
        <v>23.851567108503126</v>
      </c>
      <c r="AB38" s="27">
        <v>101554.473</v>
      </c>
      <c r="AC38" s="27">
        <v>19.628376685878628</v>
      </c>
      <c r="AD38" s="27">
        <v>90469.7745</v>
      </c>
      <c r="AE38" s="27">
        <v>17.485934002852801</v>
      </c>
      <c r="AF38" s="27">
        <v>73424.177599999981</v>
      </c>
      <c r="AG38" s="27">
        <v>14.191373094749371</v>
      </c>
      <c r="AH38" s="27">
        <v>115293.47899999999</v>
      </c>
      <c r="AI38" s="27">
        <v>22.283842044431044</v>
      </c>
      <c r="AJ38" s="27">
        <v>87757.73079999999</v>
      </c>
      <c r="AK38" s="27">
        <v>16.961752115441854</v>
      </c>
      <c r="AL38" s="27">
        <v>41869.300999999999</v>
      </c>
      <c r="AM38" s="27">
        <v>8.0924688723699525</v>
      </c>
      <c r="AN38" s="27">
        <v>123421.54250000001</v>
      </c>
      <c r="AO38" s="27">
        <v>23.85482840664417</v>
      </c>
      <c r="AP38" s="28">
        <v>1.070498900462532</v>
      </c>
      <c r="AQ38" s="28">
        <v>0.71104062566711146</v>
      </c>
      <c r="AR38" s="27">
        <v>73865.805999999997</v>
      </c>
      <c r="AS38" s="27">
        <v>14.276730719424183</v>
      </c>
      <c r="AT38" s="27">
        <v>98357.008399999992</v>
      </c>
      <c r="AU38" s="27">
        <v>19.010372990378556</v>
      </c>
      <c r="AV38" s="27">
        <v>504113.39899999992</v>
      </c>
      <c r="AW38" s="27">
        <v>13272.601000000001</v>
      </c>
      <c r="AX38" s="27">
        <v>2.5653189301604606</v>
      </c>
    </row>
    <row r="39" spans="1:50" x14ac:dyDescent="0.25">
      <c r="A39" s="16"/>
      <c r="AX39" s="24"/>
    </row>
    <row r="40" spans="1:50" x14ac:dyDescent="0.25">
      <c r="A40" s="16"/>
    </row>
    <row r="41" spans="1:50" x14ac:dyDescent="0.25">
      <c r="A41" s="16"/>
    </row>
    <row r="42" spans="1:50" x14ac:dyDescent="0.25">
      <c r="A42" s="16"/>
    </row>
    <row r="43" spans="1:50" x14ac:dyDescent="0.25">
      <c r="A43" s="16"/>
    </row>
    <row r="44" spans="1:50" ht="45" customHeight="1" x14ac:dyDescent="0.25">
      <c r="A44" s="16"/>
      <c r="C44" s="45" t="s">
        <v>26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</row>
    <row r="45" spans="1:50" ht="75" x14ac:dyDescent="0.25">
      <c r="A45" s="47" t="s">
        <v>30</v>
      </c>
      <c r="B45" s="18" t="s">
        <v>28</v>
      </c>
      <c r="C45" s="19" t="s">
        <v>31</v>
      </c>
      <c r="D45" s="19" t="s">
        <v>32</v>
      </c>
      <c r="E45" s="19" t="s">
        <v>33</v>
      </c>
      <c r="F45" s="19" t="s">
        <v>34</v>
      </c>
      <c r="G45" s="19" t="s">
        <v>35</v>
      </c>
      <c r="H45" s="19" t="s">
        <v>36</v>
      </c>
      <c r="I45" s="19" t="s">
        <v>37</v>
      </c>
      <c r="J45" s="19" t="s">
        <v>38</v>
      </c>
      <c r="K45" s="19" t="s">
        <v>39</v>
      </c>
      <c r="L45" s="19" t="s">
        <v>40</v>
      </c>
      <c r="M45" s="19" t="s">
        <v>41</v>
      </c>
      <c r="N45" s="19" t="s">
        <v>42</v>
      </c>
      <c r="O45" s="19" t="s">
        <v>43</v>
      </c>
      <c r="P45" s="19" t="s">
        <v>44</v>
      </c>
      <c r="Q45" s="19" t="s">
        <v>45</v>
      </c>
      <c r="R45" s="19" t="s">
        <v>46</v>
      </c>
      <c r="S45" s="19" t="s">
        <v>47</v>
      </c>
      <c r="T45" s="19" t="s">
        <v>48</v>
      </c>
      <c r="U45" s="19" t="s">
        <v>49</v>
      </c>
      <c r="V45" s="19" t="s">
        <v>50</v>
      </c>
      <c r="W45" s="19" t="s">
        <v>51</v>
      </c>
      <c r="X45" s="19" t="s">
        <v>52</v>
      </c>
      <c r="Y45" s="19" t="s">
        <v>53</v>
      </c>
      <c r="Z45" s="19" t="s">
        <v>54</v>
      </c>
      <c r="AA45" s="19" t="s">
        <v>55</v>
      </c>
      <c r="AB45" s="19" t="s">
        <v>56</v>
      </c>
      <c r="AC45" s="19" t="s">
        <v>57</v>
      </c>
      <c r="AD45" s="19" t="s">
        <v>58</v>
      </c>
      <c r="AE45" s="19" t="s">
        <v>59</v>
      </c>
      <c r="AF45" s="19" t="s">
        <v>60</v>
      </c>
      <c r="AG45" s="19" t="s">
        <v>61</v>
      </c>
      <c r="AH45" s="19" t="s">
        <v>62</v>
      </c>
      <c r="AI45" s="19" t="s">
        <v>63</v>
      </c>
      <c r="AJ45" s="19" t="s">
        <v>64</v>
      </c>
      <c r="AK45" s="19" t="s">
        <v>65</v>
      </c>
      <c r="AL45" s="19" t="s">
        <v>66</v>
      </c>
      <c r="AM45" s="19" t="s">
        <v>67</v>
      </c>
      <c r="AN45" s="19" t="s">
        <v>68</v>
      </c>
      <c r="AO45" s="19" t="s">
        <v>69</v>
      </c>
      <c r="AP45" s="19" t="s">
        <v>70</v>
      </c>
      <c r="AQ45" s="19" t="s">
        <v>71</v>
      </c>
      <c r="AR45" s="19" t="s">
        <v>72</v>
      </c>
      <c r="AS45" s="19" t="s">
        <v>73</v>
      </c>
      <c r="AT45" s="19" t="s">
        <v>74</v>
      </c>
      <c r="AU45" s="19" t="s">
        <v>75</v>
      </c>
      <c r="AV45" s="19" t="s">
        <v>76</v>
      </c>
      <c r="AW45" s="19" t="s">
        <v>77</v>
      </c>
      <c r="AX45" s="19" t="s">
        <v>78</v>
      </c>
    </row>
    <row r="46" spans="1:50" x14ac:dyDescent="0.25">
      <c r="A46" s="47"/>
      <c r="B46" s="21" t="s">
        <v>79</v>
      </c>
      <c r="C46" s="22">
        <v>488</v>
      </c>
      <c r="D46" s="22">
        <v>29.367599999999999</v>
      </c>
      <c r="E46" s="22">
        <v>0.67759999999999998</v>
      </c>
      <c r="F46" s="22">
        <v>39.599800000000002</v>
      </c>
      <c r="G46" s="22">
        <v>1.0578000000000001</v>
      </c>
      <c r="H46" s="22">
        <v>18.386299999999999</v>
      </c>
      <c r="I46" s="22">
        <v>-0.33110000000000001</v>
      </c>
      <c r="J46" s="22">
        <v>26.1599</v>
      </c>
      <c r="K46" s="22">
        <v>-0.57420000000000004</v>
      </c>
      <c r="L46" s="22">
        <v>29.813500000000001</v>
      </c>
      <c r="M46" s="22">
        <v>4.2000000000000003E-2</v>
      </c>
      <c r="N46" s="22">
        <v>190.7859</v>
      </c>
      <c r="O46" s="22">
        <v>4.6418999999999997</v>
      </c>
      <c r="P46" s="22">
        <v>53.5501</v>
      </c>
      <c r="Q46" s="22">
        <v>-1.6459999999999999</v>
      </c>
      <c r="R46" s="22">
        <v>-24.850899999999999</v>
      </c>
      <c r="S46" s="22">
        <v>-4.3209999999999997</v>
      </c>
      <c r="T46" s="22">
        <v>85.9846</v>
      </c>
      <c r="U46" s="22">
        <v>-0.223</v>
      </c>
      <c r="V46" s="22">
        <v>39.203000000000003</v>
      </c>
      <c r="W46" s="22">
        <v>0.67569999999999997</v>
      </c>
      <c r="X46" s="22">
        <v>117.998</v>
      </c>
      <c r="Y46" s="22">
        <v>1.7828999999999999</v>
      </c>
      <c r="Z46" s="22">
        <v>102.4224</v>
      </c>
      <c r="AA46" s="22">
        <v>1.3468</v>
      </c>
      <c r="AB46" s="22">
        <v>177.0658</v>
      </c>
      <c r="AC46" s="22">
        <v>3.8039999999999998</v>
      </c>
      <c r="AD46" s="22">
        <v>-51.094700000000003</v>
      </c>
      <c r="AE46" s="22">
        <v>-6.4333999999999998</v>
      </c>
      <c r="AF46" s="22">
        <v>75.638099999999994</v>
      </c>
      <c r="AG46" s="22">
        <v>-1.3947000000000001</v>
      </c>
      <c r="AH46" s="22">
        <v>141.60849999999999</v>
      </c>
      <c r="AI46" s="22">
        <v>-0.50039999999999996</v>
      </c>
      <c r="AJ46" s="22">
        <v>125.18770000000001</v>
      </c>
      <c r="AK46" s="22">
        <v>0.45269999999999999</v>
      </c>
      <c r="AL46" s="22">
        <v>65.970399999999998</v>
      </c>
      <c r="AM46" s="22">
        <v>0.89439999999999997</v>
      </c>
      <c r="AN46" s="22">
        <v>128.78100000000001</v>
      </c>
      <c r="AO46" s="22">
        <v>1.0933999999999999</v>
      </c>
      <c r="AP46" s="30">
        <v>4.5600000000000002E-2</v>
      </c>
      <c r="AQ46" s="30">
        <v>-3.5999999999999997E-2</v>
      </c>
      <c r="AR46" s="22">
        <v>9.5905000000000005</v>
      </c>
      <c r="AS46" s="22">
        <v>-0.1903</v>
      </c>
      <c r="AT46" s="22">
        <v>6.2312000000000003</v>
      </c>
      <c r="AU46" s="22">
        <v>-1.1259999999999999</v>
      </c>
      <c r="AV46" s="22">
        <v>488</v>
      </c>
      <c r="AW46" s="22">
        <v>0</v>
      </c>
      <c r="AX46" s="22">
        <v>0</v>
      </c>
    </row>
    <row r="47" spans="1:50" x14ac:dyDescent="0.25">
      <c r="A47" s="47"/>
      <c r="B47" s="21" t="s">
        <v>80</v>
      </c>
      <c r="C47" s="22">
        <v>1109</v>
      </c>
      <c r="D47" s="22">
        <v>-92.722700000000003</v>
      </c>
      <c r="E47" s="22">
        <v>-0.76319999999999999</v>
      </c>
      <c r="F47" s="22">
        <v>-42.9621</v>
      </c>
      <c r="G47" s="22">
        <v>-0.48270000000000002</v>
      </c>
      <c r="H47" s="22">
        <v>-75.932100000000005</v>
      </c>
      <c r="I47" s="22">
        <v>-0.79769999999999996</v>
      </c>
      <c r="J47" s="22">
        <v>165.2663</v>
      </c>
      <c r="K47" s="22">
        <v>0.40289999999999998</v>
      </c>
      <c r="L47" s="22">
        <v>308.23320000000001</v>
      </c>
      <c r="M47" s="22">
        <v>1.1829000000000001</v>
      </c>
      <c r="N47" s="22">
        <v>310.98289999999997</v>
      </c>
      <c r="O47" s="22">
        <v>0.48549999999999999</v>
      </c>
      <c r="P47" s="22">
        <v>340.91070000000002</v>
      </c>
      <c r="Q47" s="22">
        <v>0.68379999999999996</v>
      </c>
      <c r="R47" s="22">
        <v>55.149000000000001</v>
      </c>
      <c r="S47" s="22">
        <v>-0.4521</v>
      </c>
      <c r="T47" s="22">
        <v>95.593599999999995</v>
      </c>
      <c r="U47" s="22">
        <v>-0.21629999999999999</v>
      </c>
      <c r="V47" s="22">
        <v>44.481299999999997</v>
      </c>
      <c r="W47" s="22">
        <v>-4.2999999999999997E-2</v>
      </c>
      <c r="X47" s="22">
        <v>-116.19329999999999</v>
      </c>
      <c r="Y47" s="22">
        <v>-1.8108</v>
      </c>
      <c r="Z47" s="22">
        <v>539.94029999999998</v>
      </c>
      <c r="AA47" s="22">
        <v>1.841</v>
      </c>
      <c r="AB47" s="22">
        <v>323.52719999999999</v>
      </c>
      <c r="AC47" s="22">
        <v>0.55740000000000001</v>
      </c>
      <c r="AD47" s="22">
        <v>219.32140000000001</v>
      </c>
      <c r="AE47" s="22">
        <v>3.6299999999999999E-2</v>
      </c>
      <c r="AF47" s="22">
        <v>42.9116</v>
      </c>
      <c r="AG47" s="22">
        <v>-0.69540000000000002</v>
      </c>
      <c r="AH47" s="22">
        <v>142.40450000000001</v>
      </c>
      <c r="AI47" s="22">
        <v>-0.624</v>
      </c>
      <c r="AJ47" s="22">
        <v>140.07480000000001</v>
      </c>
      <c r="AK47" s="22">
        <v>-0.25929999999999997</v>
      </c>
      <c r="AL47" s="22">
        <v>99.492800000000003</v>
      </c>
      <c r="AM47" s="22">
        <v>7.1400000000000005E-2</v>
      </c>
      <c r="AN47" s="22">
        <v>-12.1454</v>
      </c>
      <c r="AO47" s="22">
        <v>-1.6052999999999999</v>
      </c>
      <c r="AP47" s="30">
        <v>-4.0899999999999999E-2</v>
      </c>
      <c r="AQ47" s="30">
        <v>3.4099999999999998E-2</v>
      </c>
      <c r="AR47" s="22">
        <v>607.74440000000004</v>
      </c>
      <c r="AS47" s="22">
        <v>2.5528</v>
      </c>
      <c r="AT47" s="22">
        <v>771.52160000000003</v>
      </c>
      <c r="AU47" s="22">
        <v>3.1602999999999999</v>
      </c>
      <c r="AV47" s="22">
        <v>1104.9773</v>
      </c>
      <c r="AW47" s="22">
        <v>4.0227000000000004</v>
      </c>
      <c r="AX47" s="22">
        <v>-3.5400000000000001E-2</v>
      </c>
    </row>
    <row r="48" spans="1:50" x14ac:dyDescent="0.25">
      <c r="A48" s="47"/>
      <c r="B48" s="21" t="s">
        <v>81</v>
      </c>
      <c r="C48" s="22">
        <v>83</v>
      </c>
      <c r="D48" s="22">
        <v>8.4986999999999995</v>
      </c>
      <c r="E48" s="22">
        <v>0.40960000000000002</v>
      </c>
      <c r="F48" s="22">
        <v>2.5682</v>
      </c>
      <c r="G48" s="22">
        <v>0.02</v>
      </c>
      <c r="H48" s="22">
        <v>1.5773999999999999</v>
      </c>
      <c r="I48" s="22">
        <v>-0.20369999999999999</v>
      </c>
      <c r="J48" s="22">
        <v>10.9811</v>
      </c>
      <c r="K48" s="22">
        <v>0.3695</v>
      </c>
      <c r="L48" s="22">
        <v>-6.0107999999999997</v>
      </c>
      <c r="M48" s="22">
        <v>-0.75160000000000005</v>
      </c>
      <c r="N48" s="22">
        <v>42.954500000000003</v>
      </c>
      <c r="O48" s="22">
        <v>2.0493999999999999</v>
      </c>
      <c r="P48" s="22">
        <v>4.9078999999999997</v>
      </c>
      <c r="Q48" s="22">
        <v>-0.84660000000000002</v>
      </c>
      <c r="R48" s="22">
        <v>-15.5883</v>
      </c>
      <c r="S48" s="22">
        <v>-2.1579999999999999</v>
      </c>
      <c r="T48" s="22">
        <v>27.723199999999999</v>
      </c>
      <c r="U48" s="22">
        <v>1.0444</v>
      </c>
      <c r="V48" s="22">
        <v>5.3879000000000001</v>
      </c>
      <c r="W48" s="22">
        <v>6.6900000000000001E-2</v>
      </c>
      <c r="X48" s="22">
        <v>19.448499999999999</v>
      </c>
      <c r="Y48" s="22">
        <v>0.4748</v>
      </c>
      <c r="Z48" s="22">
        <v>6.9013999999999998</v>
      </c>
      <c r="AA48" s="22">
        <v>-0.29459999999999997</v>
      </c>
      <c r="AB48" s="22">
        <v>67.864599999999996</v>
      </c>
      <c r="AC48" s="22">
        <v>3.8096000000000001</v>
      </c>
      <c r="AD48" s="22">
        <v>-60.674300000000002</v>
      </c>
      <c r="AE48" s="22">
        <v>-5.7840999999999996</v>
      </c>
      <c r="AF48" s="22">
        <v>43.303400000000003</v>
      </c>
      <c r="AG48" s="22">
        <v>1.8848</v>
      </c>
      <c r="AH48" s="22">
        <v>49.46</v>
      </c>
      <c r="AI48" s="22">
        <v>1.7944</v>
      </c>
      <c r="AJ48" s="22">
        <v>33.1111</v>
      </c>
      <c r="AK48" s="22">
        <v>1.1113</v>
      </c>
      <c r="AL48" s="22">
        <v>6.1566000000000001</v>
      </c>
      <c r="AM48" s="22">
        <v>-9.0399999999999994E-2</v>
      </c>
      <c r="AN48" s="22">
        <v>22.211600000000001</v>
      </c>
      <c r="AO48" s="22">
        <v>0.36880000000000002</v>
      </c>
      <c r="AP48" s="30">
        <v>-2.8899999999999999E-2</v>
      </c>
      <c r="AQ48" s="30">
        <v>3.5099999999999999E-2</v>
      </c>
      <c r="AR48" s="22">
        <v>3.7679</v>
      </c>
      <c r="AS48" s="22">
        <v>0.1187</v>
      </c>
      <c r="AT48" s="22">
        <v>12.106400000000001</v>
      </c>
      <c r="AU48" s="22">
        <v>0.55769999999999997</v>
      </c>
      <c r="AV48" s="22">
        <v>83</v>
      </c>
      <c r="AW48" s="22">
        <v>0</v>
      </c>
      <c r="AX48" s="22">
        <v>0</v>
      </c>
    </row>
    <row r="49" spans="1:50" x14ac:dyDescent="0.25">
      <c r="A49" s="47"/>
      <c r="B49" s="21" t="s">
        <v>82</v>
      </c>
      <c r="C49" s="22">
        <v>87</v>
      </c>
      <c r="D49" s="22">
        <v>3.1597</v>
      </c>
      <c r="E49" s="22">
        <v>6.1199999999999997E-2</v>
      </c>
      <c r="F49" s="22">
        <v>13.199199999999999</v>
      </c>
      <c r="G49" s="22">
        <v>0.80800000000000005</v>
      </c>
      <c r="H49" s="22">
        <v>15.6068</v>
      </c>
      <c r="I49" s="22">
        <v>0.79920000000000002</v>
      </c>
      <c r="J49" s="22">
        <v>-2.3639000000000001</v>
      </c>
      <c r="K49" s="22">
        <v>-0.68559999999999999</v>
      </c>
      <c r="L49" s="22">
        <v>-6.5140000000000002</v>
      </c>
      <c r="M49" s="22">
        <v>-0.85699999999999998</v>
      </c>
      <c r="N49" s="22">
        <v>40.687600000000003</v>
      </c>
      <c r="O49" s="22">
        <v>2.0868000000000002</v>
      </c>
      <c r="P49" s="22">
        <v>-9.8087999999999997</v>
      </c>
      <c r="Q49" s="22">
        <v>-2.2928000000000002</v>
      </c>
      <c r="R49" s="22">
        <v>32.918399999999998</v>
      </c>
      <c r="S49" s="22">
        <v>1.6880999999999999</v>
      </c>
      <c r="T49" s="22">
        <v>-10.6839</v>
      </c>
      <c r="U49" s="22">
        <v>-1.9649000000000001</v>
      </c>
      <c r="V49" s="22">
        <v>10.7988</v>
      </c>
      <c r="W49" s="22">
        <v>0.35699999999999998</v>
      </c>
      <c r="X49" s="22">
        <v>30.338200000000001</v>
      </c>
      <c r="Y49" s="22">
        <v>1.2466999999999999</v>
      </c>
      <c r="Z49" s="22">
        <v>-3.0779999999999998</v>
      </c>
      <c r="AA49" s="22">
        <v>-1.0366</v>
      </c>
      <c r="AB49" s="22">
        <v>33.927300000000002</v>
      </c>
      <c r="AC49" s="22">
        <v>1.3239000000000001</v>
      </c>
      <c r="AD49" s="22">
        <v>20.873799999999999</v>
      </c>
      <c r="AE49" s="22">
        <v>8.2699999999999996E-2</v>
      </c>
      <c r="AF49" s="22">
        <v>-10.753399999999999</v>
      </c>
      <c r="AG49" s="22">
        <v>-2.0063</v>
      </c>
      <c r="AH49" s="22">
        <v>4.9387999999999996</v>
      </c>
      <c r="AI49" s="22">
        <v>-1.6167</v>
      </c>
      <c r="AJ49" s="22">
        <v>0.115</v>
      </c>
      <c r="AK49" s="22">
        <v>-1.6080000000000001</v>
      </c>
      <c r="AL49" s="22">
        <v>15.6921</v>
      </c>
      <c r="AM49" s="22">
        <v>0.38940000000000002</v>
      </c>
      <c r="AN49" s="22">
        <v>29.8063</v>
      </c>
      <c r="AO49" s="22">
        <v>0.88100000000000001</v>
      </c>
      <c r="AP49" s="30">
        <v>6.7799999999999999E-2</v>
      </c>
      <c r="AQ49" s="30">
        <v>-0.1242</v>
      </c>
      <c r="AR49" s="22">
        <v>15.045299999999999</v>
      </c>
      <c r="AS49" s="22">
        <v>1.0313000000000001</v>
      </c>
      <c r="AT49" s="22">
        <v>25.009899999999998</v>
      </c>
      <c r="AU49" s="22">
        <v>1.6843999999999999</v>
      </c>
      <c r="AV49" s="22">
        <v>87</v>
      </c>
      <c r="AW49" s="22">
        <v>0</v>
      </c>
      <c r="AX49" s="22">
        <v>0</v>
      </c>
    </row>
    <row r="50" spans="1:50" x14ac:dyDescent="0.25">
      <c r="A50" s="47"/>
      <c r="B50" s="21" t="s">
        <v>83</v>
      </c>
      <c r="C50" s="22">
        <v>508</v>
      </c>
      <c r="D50" s="22">
        <v>-25.7578</v>
      </c>
      <c r="E50" s="22">
        <v>-0.59699999999999998</v>
      </c>
      <c r="F50" s="22">
        <v>23.015699999999999</v>
      </c>
      <c r="G50" s="22">
        <v>8.7900000000000006E-2</v>
      </c>
      <c r="H50" s="22">
        <v>16.394600000000001</v>
      </c>
      <c r="I50" s="22">
        <v>-0.20960000000000001</v>
      </c>
      <c r="J50" s="22">
        <v>88.455500000000001</v>
      </c>
      <c r="K50" s="22">
        <v>0.62139999999999995</v>
      </c>
      <c r="L50" s="22">
        <v>47.156700000000001</v>
      </c>
      <c r="M50" s="22">
        <v>0.1903</v>
      </c>
      <c r="N50" s="22">
        <v>27.845500000000001</v>
      </c>
      <c r="O50" s="22">
        <v>-0.99390000000000001</v>
      </c>
      <c r="P50" s="22">
        <v>93.739800000000002</v>
      </c>
      <c r="Q50" s="22">
        <v>-0.14860000000000001</v>
      </c>
      <c r="R50" s="22">
        <v>6.4630999999999998</v>
      </c>
      <c r="S50" s="22">
        <v>-0.88239999999999996</v>
      </c>
      <c r="T50" s="22">
        <v>156.2055</v>
      </c>
      <c r="U50" s="22">
        <v>1.2151000000000001</v>
      </c>
      <c r="V50" s="22">
        <v>74.481499999999997</v>
      </c>
      <c r="W50" s="22">
        <v>0.71679999999999999</v>
      </c>
      <c r="X50" s="22">
        <v>57.793199999999999</v>
      </c>
      <c r="Y50" s="22">
        <v>-0.47360000000000002</v>
      </c>
      <c r="Z50" s="22">
        <v>95.316100000000006</v>
      </c>
      <c r="AA50" s="22">
        <v>0.21079999999999999</v>
      </c>
      <c r="AB50" s="22">
        <v>90.9358</v>
      </c>
      <c r="AC50" s="22">
        <v>-0.19159999999999999</v>
      </c>
      <c r="AD50" s="22">
        <v>56.473399999999998</v>
      </c>
      <c r="AE50" s="22">
        <v>-0.67449999999999999</v>
      </c>
      <c r="AF50" s="22">
        <v>122.11060000000001</v>
      </c>
      <c r="AG50" s="22">
        <v>0.49969999999999998</v>
      </c>
      <c r="AH50" s="22">
        <v>207.48150000000001</v>
      </c>
      <c r="AI50" s="22">
        <v>1.1289</v>
      </c>
      <c r="AJ50" s="22">
        <v>230.68700000000001</v>
      </c>
      <c r="AK50" s="22">
        <v>1.9319</v>
      </c>
      <c r="AL50" s="22">
        <v>85.370800000000003</v>
      </c>
      <c r="AM50" s="22">
        <v>0.62919999999999998</v>
      </c>
      <c r="AN50" s="22">
        <v>107.0501</v>
      </c>
      <c r="AO50" s="22">
        <v>-0.16669999999999999</v>
      </c>
      <c r="AP50" s="30">
        <v>-4.7800000000000002E-2</v>
      </c>
      <c r="AQ50" s="30">
        <v>8.8400000000000006E-2</v>
      </c>
      <c r="AR50" s="22">
        <v>361.91230000000002</v>
      </c>
      <c r="AS50" s="22">
        <v>4.6924000000000001</v>
      </c>
      <c r="AT50" s="22">
        <v>370.54820000000001</v>
      </c>
      <c r="AU50" s="22">
        <v>4.5213999999999999</v>
      </c>
      <c r="AV50" s="22">
        <v>516.00030000000004</v>
      </c>
      <c r="AW50" s="22">
        <v>-8.0002999999999993</v>
      </c>
      <c r="AX50" s="22">
        <v>-0.15440000000000001</v>
      </c>
    </row>
    <row r="51" spans="1:50" x14ac:dyDescent="0.25">
      <c r="A51" s="47"/>
      <c r="B51" s="21" t="s">
        <v>84</v>
      </c>
      <c r="C51" s="22">
        <v>113</v>
      </c>
      <c r="D51" s="22">
        <v>7</v>
      </c>
      <c r="E51" s="22">
        <v>0.27960000000000002</v>
      </c>
      <c r="F51" s="22">
        <v>11</v>
      </c>
      <c r="G51" s="22">
        <v>0.5897</v>
      </c>
      <c r="H51" s="22">
        <v>24</v>
      </c>
      <c r="I51" s="22">
        <v>1.3857999999999999</v>
      </c>
      <c r="J51" s="22">
        <v>-15</v>
      </c>
      <c r="K51" s="22">
        <v>-1.7002999999999999</v>
      </c>
      <c r="L51" s="22">
        <v>-4</v>
      </c>
      <c r="M51" s="22">
        <v>-0.85780000000000001</v>
      </c>
      <c r="N51" s="22">
        <v>39</v>
      </c>
      <c r="O51" s="22">
        <v>1.5456000000000001</v>
      </c>
      <c r="P51" s="22">
        <v>-41</v>
      </c>
      <c r="Q51" s="22">
        <v>-4.7245999999999997</v>
      </c>
      <c r="R51" s="22">
        <v>42</v>
      </c>
      <c r="S51" s="22">
        <v>1.6474</v>
      </c>
      <c r="T51" s="22">
        <v>17</v>
      </c>
      <c r="U51" s="22">
        <v>-0.13339999999999999</v>
      </c>
      <c r="V51" s="22">
        <v>33</v>
      </c>
      <c r="W51" s="22">
        <v>1.9679</v>
      </c>
      <c r="X51" s="22">
        <v>42</v>
      </c>
      <c r="Y51" s="22">
        <v>1.9362999999999999</v>
      </c>
      <c r="Z51" s="22">
        <v>-22</v>
      </c>
      <c r="AA51" s="22">
        <v>-2.8344</v>
      </c>
      <c r="AB51" s="22">
        <v>41</v>
      </c>
      <c r="AC51" s="22">
        <v>1.5953999999999999</v>
      </c>
      <c r="AD51" s="22">
        <v>-31</v>
      </c>
      <c r="AE51" s="22">
        <v>-4.2649999999999997</v>
      </c>
      <c r="AF51" s="22">
        <v>45</v>
      </c>
      <c r="AG51" s="22">
        <v>1.5866</v>
      </c>
      <c r="AH51" s="22">
        <v>83</v>
      </c>
      <c r="AI51" s="22">
        <v>3.5678000000000001</v>
      </c>
      <c r="AJ51" s="22">
        <v>50</v>
      </c>
      <c r="AK51" s="22">
        <v>1.8346</v>
      </c>
      <c r="AL51" s="22">
        <v>38</v>
      </c>
      <c r="AM51" s="22">
        <v>1.9810000000000001</v>
      </c>
      <c r="AN51" s="22">
        <v>19</v>
      </c>
      <c r="AO51" s="22">
        <v>-0.216</v>
      </c>
      <c r="AP51" s="30">
        <v>-8.3699999999999997E-2</v>
      </c>
      <c r="AQ51" s="30">
        <v>0.107</v>
      </c>
      <c r="AR51" s="22">
        <v>19</v>
      </c>
      <c r="AS51" s="22">
        <v>1.1559999999999999</v>
      </c>
      <c r="AT51" s="22">
        <v>24</v>
      </c>
      <c r="AU51" s="22">
        <v>1.3617999999999999</v>
      </c>
      <c r="AV51" s="22">
        <v>103</v>
      </c>
      <c r="AW51" s="22">
        <v>10</v>
      </c>
      <c r="AX51" s="22">
        <v>0.59799999999999998</v>
      </c>
    </row>
    <row r="52" spans="1:50" x14ac:dyDescent="0.25">
      <c r="A52" s="47"/>
      <c r="B52" s="21" t="s">
        <v>85</v>
      </c>
      <c r="C52" s="22">
        <v>277</v>
      </c>
      <c r="D52" s="22">
        <v>4.4748999999999999</v>
      </c>
      <c r="E52" s="22">
        <v>-0.22819999999999999</v>
      </c>
      <c r="F52" s="22">
        <v>-17.374199999999998</v>
      </c>
      <c r="G52" s="22">
        <v>-1.1752</v>
      </c>
      <c r="H52" s="22">
        <v>46.937399999999997</v>
      </c>
      <c r="I52" s="22">
        <v>1.1899</v>
      </c>
      <c r="J52" s="22">
        <v>-5.6384999999999996</v>
      </c>
      <c r="K52" s="22">
        <v>-1.1559999999999999</v>
      </c>
      <c r="L52" s="22">
        <v>-21.948599999999999</v>
      </c>
      <c r="M52" s="22">
        <v>-1.8388</v>
      </c>
      <c r="N52" s="22">
        <v>101.0064</v>
      </c>
      <c r="O52" s="22">
        <v>1.8153999999999999</v>
      </c>
      <c r="P52" s="22">
        <v>-10.192299999999999</v>
      </c>
      <c r="Q52" s="22">
        <v>-2.7947000000000002</v>
      </c>
      <c r="R52" s="22">
        <v>43.573099999999997</v>
      </c>
      <c r="S52" s="22">
        <v>0.1416</v>
      </c>
      <c r="T52" s="22">
        <v>123.5364</v>
      </c>
      <c r="U52" s="22">
        <v>3.8727</v>
      </c>
      <c r="V52" s="22">
        <v>12.6251</v>
      </c>
      <c r="W52" s="22">
        <v>0.1734</v>
      </c>
      <c r="X52" s="22">
        <v>31.0868</v>
      </c>
      <c r="Y52" s="22">
        <v>-0.88539999999999996</v>
      </c>
      <c r="Z52" s="22">
        <v>-9.4184000000000001</v>
      </c>
      <c r="AA52" s="22">
        <v>-2.5114000000000001</v>
      </c>
      <c r="AB52" s="22">
        <v>97.299099999999996</v>
      </c>
      <c r="AC52" s="22">
        <v>1.7317</v>
      </c>
      <c r="AD52" s="22">
        <v>-9.6353000000000009</v>
      </c>
      <c r="AE52" s="22">
        <v>-2.9005000000000001</v>
      </c>
      <c r="AF52" s="22">
        <v>132.9119</v>
      </c>
      <c r="AG52" s="22">
        <v>3.7605</v>
      </c>
      <c r="AH52" s="22">
        <v>167.6679</v>
      </c>
      <c r="AI52" s="22">
        <v>4.5655000000000001</v>
      </c>
      <c r="AJ52" s="22">
        <v>136.16149999999999</v>
      </c>
      <c r="AK52" s="22">
        <v>4.0461</v>
      </c>
      <c r="AL52" s="22">
        <v>34.756</v>
      </c>
      <c r="AM52" s="22">
        <v>0.80500000000000005</v>
      </c>
      <c r="AN52" s="22">
        <v>29.599299999999999</v>
      </c>
      <c r="AO52" s="22">
        <v>-1.5834999999999999</v>
      </c>
      <c r="AP52" s="30">
        <v>-0.3362</v>
      </c>
      <c r="AQ52" s="30">
        <v>0.2029</v>
      </c>
      <c r="AR52" s="22">
        <v>8.4611999999999998</v>
      </c>
      <c r="AS52" s="22">
        <v>-8.1199999999999994E-2</v>
      </c>
      <c r="AT52" s="22">
        <v>4.8413000000000004</v>
      </c>
      <c r="AU52" s="22">
        <v>-0.78069999999999995</v>
      </c>
      <c r="AV52" s="22">
        <v>277</v>
      </c>
      <c r="AW52" s="22">
        <v>0</v>
      </c>
      <c r="AX52" s="22">
        <v>0</v>
      </c>
    </row>
    <row r="53" spans="1:50" x14ac:dyDescent="0.25">
      <c r="A53" s="47"/>
      <c r="B53" s="21" t="s">
        <v>86</v>
      </c>
      <c r="C53" s="22">
        <v>745</v>
      </c>
      <c r="D53" s="22">
        <v>23</v>
      </c>
      <c r="E53" s="22">
        <v>2.63E-2</v>
      </c>
      <c r="F53" s="22">
        <v>73</v>
      </c>
      <c r="G53" s="22">
        <v>0.88390000000000002</v>
      </c>
      <c r="H53" s="22">
        <v>75</v>
      </c>
      <c r="I53" s="22">
        <v>0.49859999999999999</v>
      </c>
      <c r="J53" s="22">
        <v>55</v>
      </c>
      <c r="K53" s="22">
        <v>-0.20319999999999999</v>
      </c>
      <c r="L53" s="22">
        <v>23</v>
      </c>
      <c r="M53" s="22">
        <v>-0.55069999999999997</v>
      </c>
      <c r="N53" s="22">
        <v>131</v>
      </c>
      <c r="O53" s="22">
        <v>0.12520000000000001</v>
      </c>
      <c r="P53" s="22">
        <v>42</v>
      </c>
      <c r="Q53" s="22">
        <v>-2.2934999999999999</v>
      </c>
      <c r="R53" s="22">
        <v>95</v>
      </c>
      <c r="S53" s="22">
        <v>-0.13589999999999999</v>
      </c>
      <c r="T53" s="22">
        <v>168</v>
      </c>
      <c r="U53" s="22">
        <v>1.1600999999999999</v>
      </c>
      <c r="V53" s="22">
        <v>60</v>
      </c>
      <c r="W53" s="22">
        <v>0.48930000000000001</v>
      </c>
      <c r="X53" s="22">
        <v>217</v>
      </c>
      <c r="Y53" s="22">
        <v>1.5861000000000001</v>
      </c>
      <c r="Z53" s="22">
        <v>55</v>
      </c>
      <c r="AA53" s="22">
        <v>-1.2045999999999999</v>
      </c>
      <c r="AB53" s="22">
        <v>161</v>
      </c>
      <c r="AC53" s="22">
        <v>0.42349999999999999</v>
      </c>
      <c r="AD53" s="22">
        <v>71</v>
      </c>
      <c r="AE53" s="22">
        <v>-1.84</v>
      </c>
      <c r="AF53" s="22">
        <v>140</v>
      </c>
      <c r="AG53" s="22">
        <v>0.2767</v>
      </c>
      <c r="AH53" s="22">
        <v>241</v>
      </c>
      <c r="AI53" s="22">
        <v>1.0349999999999999</v>
      </c>
      <c r="AJ53" s="22">
        <v>228</v>
      </c>
      <c r="AK53" s="22">
        <v>1.6493</v>
      </c>
      <c r="AL53" s="22">
        <v>101</v>
      </c>
      <c r="AM53" s="22">
        <v>0.75839999999999996</v>
      </c>
      <c r="AN53" s="22">
        <v>237</v>
      </c>
      <c r="AO53" s="22">
        <v>1.0940000000000001</v>
      </c>
      <c r="AP53" s="22">
        <v>4.1000000000000003E-3</v>
      </c>
      <c r="AQ53" s="22">
        <v>3.3700000000000001E-2</v>
      </c>
      <c r="AR53" s="22">
        <v>56</v>
      </c>
      <c r="AS53" s="22">
        <v>0.52569999999999995</v>
      </c>
      <c r="AT53" s="22">
        <v>88</v>
      </c>
      <c r="AU53" s="22">
        <v>0.7359</v>
      </c>
      <c r="AV53" s="22">
        <v>626</v>
      </c>
      <c r="AW53" s="22">
        <v>119</v>
      </c>
      <c r="AX53" s="22">
        <v>2.0276999999999998</v>
      </c>
    </row>
    <row r="54" spans="1:50" x14ac:dyDescent="0.25">
      <c r="A54" s="47"/>
      <c r="B54" s="21" t="s">
        <v>87</v>
      </c>
      <c r="C54" s="22">
        <v>55</v>
      </c>
      <c r="D54" s="22">
        <v>20.8948</v>
      </c>
      <c r="E54" s="22">
        <v>0.33300000000000002</v>
      </c>
      <c r="F54" s="22">
        <v>-17.703099999999999</v>
      </c>
      <c r="G54" s="22">
        <v>-0.34079999999999999</v>
      </c>
      <c r="H54" s="22">
        <v>-51.802300000000002</v>
      </c>
      <c r="I54" s="22">
        <v>-0.96130000000000004</v>
      </c>
      <c r="J54" s="22">
        <v>-36.735999999999997</v>
      </c>
      <c r="K54" s="22">
        <v>-0.72370000000000001</v>
      </c>
      <c r="L54" s="22">
        <v>-35.901800000000001</v>
      </c>
      <c r="M54" s="22">
        <v>-0.69199999999999995</v>
      </c>
      <c r="N54" s="22">
        <v>101.27249999999999</v>
      </c>
      <c r="O54" s="22">
        <v>1.5951</v>
      </c>
      <c r="P54" s="22">
        <v>-136.9134</v>
      </c>
      <c r="Q54" s="22">
        <v>-2.5933000000000002</v>
      </c>
      <c r="R54" s="22">
        <v>44.845700000000001</v>
      </c>
      <c r="S54" s="22">
        <v>0.64400000000000002</v>
      </c>
      <c r="T54" s="22">
        <v>145.3939</v>
      </c>
      <c r="U54" s="22">
        <v>2.4079999999999999</v>
      </c>
      <c r="V54" s="22">
        <v>21.649799999999999</v>
      </c>
      <c r="W54" s="22">
        <v>0.33119999999999999</v>
      </c>
      <c r="X54" s="22">
        <v>-74.189800000000005</v>
      </c>
      <c r="Y54" s="22">
        <v>-1.4641</v>
      </c>
      <c r="Z54" s="22">
        <v>-40.881999999999998</v>
      </c>
      <c r="AA54" s="22">
        <v>-0.86370000000000002</v>
      </c>
      <c r="AB54" s="22">
        <v>-6.6375999999999999</v>
      </c>
      <c r="AC54" s="22">
        <v>-0.2969</v>
      </c>
      <c r="AD54" s="22">
        <v>-47.759300000000003</v>
      </c>
      <c r="AE54" s="22">
        <v>-1.0487</v>
      </c>
      <c r="AF54" s="22">
        <v>192.08019999999999</v>
      </c>
      <c r="AG54" s="22">
        <v>3.1890000000000001</v>
      </c>
      <c r="AH54" s="22">
        <v>224.46870000000001</v>
      </c>
      <c r="AI54" s="22">
        <v>3.6732999999999998</v>
      </c>
      <c r="AJ54" s="22">
        <v>167.0436</v>
      </c>
      <c r="AK54" s="22">
        <v>2.7391999999999999</v>
      </c>
      <c r="AL54" s="22">
        <v>32.388399999999997</v>
      </c>
      <c r="AM54" s="22">
        <v>0.48430000000000001</v>
      </c>
      <c r="AN54" s="22">
        <v>-105.08110000000001</v>
      </c>
      <c r="AO54" s="22">
        <v>-2.0573999999999999</v>
      </c>
      <c r="AP54" s="22">
        <v>-0.22789999999999999</v>
      </c>
      <c r="AQ54" s="22">
        <v>0.18079999999999999</v>
      </c>
      <c r="AR54" s="22">
        <v>-21.529299999999999</v>
      </c>
      <c r="AS54" s="22">
        <v>-0.40989999999999999</v>
      </c>
      <c r="AT54" s="22">
        <v>11.831099999999999</v>
      </c>
      <c r="AU54" s="22">
        <v>0.14019999999999999</v>
      </c>
      <c r="AV54" s="22">
        <v>37.000500000000002</v>
      </c>
      <c r="AW54" s="22">
        <v>17.999500000000001</v>
      </c>
      <c r="AX54" s="22">
        <v>0.3054</v>
      </c>
    </row>
    <row r="55" spans="1:50" x14ac:dyDescent="0.25">
      <c r="A55" s="47"/>
      <c r="B55" s="21" t="s">
        <v>88</v>
      </c>
      <c r="C55" s="22">
        <v>283</v>
      </c>
      <c r="D55" s="22">
        <v>0.75370000000000004</v>
      </c>
      <c r="E55" s="22">
        <v>-0.10299999999999999</v>
      </c>
      <c r="F55" s="22">
        <v>-13.7973</v>
      </c>
      <c r="G55" s="22">
        <v>-0.29930000000000001</v>
      </c>
      <c r="H55" s="22">
        <v>36.742600000000003</v>
      </c>
      <c r="I55" s="22">
        <v>0.2601</v>
      </c>
      <c r="J55" s="22">
        <v>3.7330000000000001</v>
      </c>
      <c r="K55" s="22">
        <v>-0.28720000000000001</v>
      </c>
      <c r="L55" s="22">
        <v>47.658099999999997</v>
      </c>
      <c r="M55" s="22">
        <v>0.37859999999999999</v>
      </c>
      <c r="N55" s="22">
        <v>33.782699999999998</v>
      </c>
      <c r="O55" s="22">
        <v>-0.19520000000000001</v>
      </c>
      <c r="P55" s="22">
        <v>34.231699999999996</v>
      </c>
      <c r="Q55" s="22">
        <v>-0.30680000000000002</v>
      </c>
      <c r="R55" s="22">
        <v>-54.145800000000001</v>
      </c>
      <c r="S55" s="22">
        <v>-1.2061999999999999</v>
      </c>
      <c r="T55" s="22">
        <v>165.74889999999999</v>
      </c>
      <c r="U55" s="22">
        <v>1.6307</v>
      </c>
      <c r="V55" s="22">
        <v>28.292300000000001</v>
      </c>
      <c r="W55" s="22">
        <v>0.1283</v>
      </c>
      <c r="X55" s="22">
        <v>27.319900000000001</v>
      </c>
      <c r="Y55" s="22">
        <v>-0.28970000000000001</v>
      </c>
      <c r="Z55" s="22">
        <v>7.8865999999999996</v>
      </c>
      <c r="AA55" s="22">
        <v>-0.46729999999999999</v>
      </c>
      <c r="AB55" s="22">
        <v>117.54600000000001</v>
      </c>
      <c r="AC55" s="22">
        <v>0.84199999999999997</v>
      </c>
      <c r="AD55" s="22">
        <v>-51.5535</v>
      </c>
      <c r="AE55" s="22">
        <v>-1.4383999999999999</v>
      </c>
      <c r="AF55" s="22">
        <v>150.7431</v>
      </c>
      <c r="AG55" s="22">
        <v>1.3206</v>
      </c>
      <c r="AH55" s="22">
        <v>181.80099999999999</v>
      </c>
      <c r="AI55" s="22">
        <v>1.3532999999999999</v>
      </c>
      <c r="AJ55" s="22">
        <v>194.0412</v>
      </c>
      <c r="AK55" s="22">
        <v>1.7589999999999999</v>
      </c>
      <c r="AL55" s="22">
        <v>31.0579</v>
      </c>
      <c r="AM55" s="22">
        <v>3.27E-2</v>
      </c>
      <c r="AN55" s="22">
        <v>32.460799999999999</v>
      </c>
      <c r="AO55" s="22">
        <v>-0.44719999999999999</v>
      </c>
      <c r="AP55" s="22">
        <v>-5.7200000000000001E-2</v>
      </c>
      <c r="AQ55" s="22">
        <v>9.1999999999999998E-2</v>
      </c>
      <c r="AR55" s="22">
        <v>151.98769999999999</v>
      </c>
      <c r="AS55" s="22">
        <v>1.8124</v>
      </c>
      <c r="AT55" s="22">
        <v>178.80070000000001</v>
      </c>
      <c r="AU55" s="22">
        <v>2.0352999999999999</v>
      </c>
      <c r="AV55" s="22">
        <v>198.0258</v>
      </c>
      <c r="AW55" s="22">
        <v>84.974199999999996</v>
      </c>
      <c r="AX55" s="22">
        <v>0.96930000000000005</v>
      </c>
    </row>
    <row r="56" spans="1:50" x14ac:dyDescent="0.25">
      <c r="A56" s="47"/>
      <c r="B56" s="21" t="s">
        <v>89</v>
      </c>
      <c r="C56" s="22">
        <v>280</v>
      </c>
      <c r="D56" s="22">
        <v>15.422599999999999</v>
      </c>
      <c r="E56" s="22">
        <v>0.3826</v>
      </c>
      <c r="F56" s="22">
        <v>28.040800000000001</v>
      </c>
      <c r="G56" s="22">
        <v>1.1724000000000001</v>
      </c>
      <c r="H56" s="22">
        <v>26.252300000000002</v>
      </c>
      <c r="I56" s="22">
        <v>0.83850000000000002</v>
      </c>
      <c r="J56" s="22">
        <v>-21.552</v>
      </c>
      <c r="K56" s="22">
        <v>-2.5718999999999999</v>
      </c>
      <c r="L56" s="22">
        <v>-5.7457000000000003</v>
      </c>
      <c r="M56" s="22">
        <v>-1.5477000000000001</v>
      </c>
      <c r="N56" s="22">
        <v>88.387100000000004</v>
      </c>
      <c r="O56" s="22">
        <v>2.1959</v>
      </c>
      <c r="P56" s="22">
        <v>-0.60409999999999997</v>
      </c>
      <c r="Q56" s="22">
        <v>-4.1132</v>
      </c>
      <c r="R56" s="22">
        <v>57.410699999999999</v>
      </c>
      <c r="S56" s="22">
        <v>0.60389999999999999</v>
      </c>
      <c r="T56" s="22">
        <v>69.972499999999997</v>
      </c>
      <c r="U56" s="22">
        <v>2.3258000000000001</v>
      </c>
      <c r="V56" s="22">
        <v>22.416</v>
      </c>
      <c r="W56" s="22">
        <v>0.71389999999999998</v>
      </c>
      <c r="X56" s="22">
        <v>54.3643</v>
      </c>
      <c r="Y56" s="22">
        <v>0.78620000000000001</v>
      </c>
      <c r="Z56" s="22">
        <v>20.6114</v>
      </c>
      <c r="AA56" s="22">
        <v>-1.5216000000000001</v>
      </c>
      <c r="AB56" s="22">
        <v>45.4773</v>
      </c>
      <c r="AC56" s="22">
        <v>-0.6986</v>
      </c>
      <c r="AD56" s="22">
        <v>32.810400000000001</v>
      </c>
      <c r="AE56" s="22">
        <v>-2.4117999999999999</v>
      </c>
      <c r="AF56" s="22">
        <v>111.3817</v>
      </c>
      <c r="AG56" s="22">
        <v>4.0831</v>
      </c>
      <c r="AH56" s="22">
        <v>126.7366</v>
      </c>
      <c r="AI56" s="22">
        <v>3.8458999999999999</v>
      </c>
      <c r="AJ56" s="22">
        <v>92.388300000000001</v>
      </c>
      <c r="AK56" s="22">
        <v>3.0396999999999998</v>
      </c>
      <c r="AL56" s="22">
        <v>15.354900000000001</v>
      </c>
      <c r="AM56" s="22">
        <v>-0.23719999999999999</v>
      </c>
      <c r="AN56" s="22">
        <v>44.695799999999998</v>
      </c>
      <c r="AO56" s="22">
        <v>-0.74829999999999997</v>
      </c>
      <c r="AP56" s="22">
        <v>-0.18740000000000001</v>
      </c>
      <c r="AQ56" s="22">
        <v>0.17660000000000001</v>
      </c>
      <c r="AR56" s="22">
        <v>9.3076000000000008</v>
      </c>
      <c r="AS56" s="22">
        <v>0.1512</v>
      </c>
      <c r="AT56" s="22">
        <v>15.590199999999999</v>
      </c>
      <c r="AU56" s="22">
        <v>0.11119999999999999</v>
      </c>
      <c r="AV56" s="22">
        <v>280</v>
      </c>
      <c r="AW56" s="22">
        <v>0</v>
      </c>
      <c r="AX56" s="22">
        <v>0</v>
      </c>
    </row>
    <row r="57" spans="1:50" x14ac:dyDescent="0.25">
      <c r="A57" s="47"/>
      <c r="B57" s="21" t="s">
        <v>90</v>
      </c>
      <c r="C57" s="22">
        <v>222</v>
      </c>
      <c r="D57" s="22">
        <v>-25.629899999999999</v>
      </c>
      <c r="E57" s="22">
        <v>-0.28039999999999998</v>
      </c>
      <c r="F57" s="22">
        <v>5.8400000000000001E-2</v>
      </c>
      <c r="G57" s="22">
        <v>-6.7900000000000002E-2</v>
      </c>
      <c r="H57" s="22">
        <v>22.813600000000001</v>
      </c>
      <c r="I57" s="22">
        <v>9.3299999999999994E-2</v>
      </c>
      <c r="J57" s="22">
        <v>-1.4414</v>
      </c>
      <c r="K57" s="22">
        <v>-0.16880000000000001</v>
      </c>
      <c r="L57" s="22">
        <v>49.661299999999997</v>
      </c>
      <c r="M57" s="22">
        <v>0.29809999999999998</v>
      </c>
      <c r="N57" s="22">
        <v>129.54419999999999</v>
      </c>
      <c r="O57" s="22">
        <v>0.79759999999999998</v>
      </c>
      <c r="P57" s="22">
        <v>-80.585700000000003</v>
      </c>
      <c r="Q57" s="22">
        <v>-1.0864</v>
      </c>
      <c r="R57" s="22">
        <v>74.375399999999999</v>
      </c>
      <c r="S57" s="22">
        <v>0.40679999999999999</v>
      </c>
      <c r="T57" s="22">
        <v>-45.541200000000003</v>
      </c>
      <c r="U57" s="22">
        <v>-0.74480000000000002</v>
      </c>
      <c r="V57" s="22">
        <v>98.745199999999997</v>
      </c>
      <c r="W57" s="22">
        <v>0.75239999999999996</v>
      </c>
      <c r="X57" s="22">
        <v>26.0578</v>
      </c>
      <c r="Y57" s="22">
        <v>-8.3799999999999999E-2</v>
      </c>
      <c r="Z57" s="22">
        <v>80.101600000000005</v>
      </c>
      <c r="AA57" s="22">
        <v>0.38150000000000001</v>
      </c>
      <c r="AB57" s="22">
        <v>124.20740000000001</v>
      </c>
      <c r="AC57" s="22">
        <v>0.74139999999999995</v>
      </c>
      <c r="AD57" s="22">
        <v>-44.521299999999997</v>
      </c>
      <c r="AE57" s="22">
        <v>-0.76629999999999998</v>
      </c>
      <c r="AF57" s="22">
        <v>-63.4574</v>
      </c>
      <c r="AG57" s="22">
        <v>-0.93069999999999997</v>
      </c>
      <c r="AH57" s="22">
        <v>36.154400000000003</v>
      </c>
      <c r="AI57" s="22">
        <v>-0.27279999999999999</v>
      </c>
      <c r="AJ57" s="22">
        <v>53.204099999999997</v>
      </c>
      <c r="AK57" s="22">
        <v>7.6E-3</v>
      </c>
      <c r="AL57" s="22">
        <v>99.611800000000002</v>
      </c>
      <c r="AM57" s="22">
        <v>0.65790000000000004</v>
      </c>
      <c r="AN57" s="22">
        <v>-36.924199999999999</v>
      </c>
      <c r="AO57" s="22">
        <v>-0.75029999999999997</v>
      </c>
      <c r="AP57" s="22">
        <v>-1.84E-2</v>
      </c>
      <c r="AQ57" s="22">
        <v>3.8399999999999997E-2</v>
      </c>
      <c r="AR57" s="22">
        <v>331.04910000000001</v>
      </c>
      <c r="AS57" s="22">
        <v>2.7633999999999999</v>
      </c>
      <c r="AT57" s="22">
        <v>377.56689999999998</v>
      </c>
      <c r="AU57" s="22">
        <v>3.0781999999999998</v>
      </c>
      <c r="AV57" s="22">
        <v>222.00040000000001</v>
      </c>
      <c r="AW57" s="22">
        <v>-4.0000000000000002E-4</v>
      </c>
      <c r="AX57" s="22">
        <v>-1.6299999999999999E-2</v>
      </c>
    </row>
    <row r="58" spans="1:50" x14ac:dyDescent="0.25">
      <c r="A58" s="47"/>
      <c r="B58" s="21" t="s">
        <v>91</v>
      </c>
      <c r="C58" s="22">
        <v>273</v>
      </c>
      <c r="D58" s="22">
        <v>-1.714</v>
      </c>
      <c r="E58" s="22">
        <v>-0.25669999999999998</v>
      </c>
      <c r="F58" s="22">
        <v>-11.271800000000001</v>
      </c>
      <c r="G58" s="22">
        <v>-0.54420000000000002</v>
      </c>
      <c r="H58" s="22">
        <v>26.420500000000001</v>
      </c>
      <c r="I58" s="22">
        <v>0.26340000000000002</v>
      </c>
      <c r="J58" s="22">
        <v>69.366100000000003</v>
      </c>
      <c r="K58" s="22">
        <v>1.2783</v>
      </c>
      <c r="L58" s="22">
        <v>3.1023000000000001</v>
      </c>
      <c r="M58" s="22">
        <v>-0.36449999999999999</v>
      </c>
      <c r="N58" s="22">
        <v>-5.6803999999999997</v>
      </c>
      <c r="O58" s="22">
        <v>-1.5242</v>
      </c>
      <c r="P58" s="22">
        <v>17.919799999999999</v>
      </c>
      <c r="Q58" s="22">
        <v>-1.1317999999999999</v>
      </c>
      <c r="R58" s="22">
        <v>68.4863</v>
      </c>
      <c r="S58" s="22">
        <v>0.81169999999999998</v>
      </c>
      <c r="T58" s="22">
        <v>119.96639999999999</v>
      </c>
      <c r="U58" s="22">
        <v>2.2732000000000001</v>
      </c>
      <c r="V58" s="22">
        <v>-13.5952</v>
      </c>
      <c r="W58" s="22">
        <v>-0.80520000000000003</v>
      </c>
      <c r="X58" s="22">
        <v>51.286099999999998</v>
      </c>
      <c r="Y58" s="22">
        <v>0.14330000000000001</v>
      </c>
      <c r="Z58" s="22">
        <v>34.428100000000001</v>
      </c>
      <c r="AA58" s="22">
        <v>-0.17050000000000001</v>
      </c>
      <c r="AB58" s="22">
        <v>27.144600000000001</v>
      </c>
      <c r="AC58" s="22">
        <v>-0.75819999999999999</v>
      </c>
      <c r="AD58" s="22">
        <v>12.151999999999999</v>
      </c>
      <c r="AE58" s="22">
        <v>-1.2912999999999999</v>
      </c>
      <c r="AF58" s="22">
        <v>128.571</v>
      </c>
      <c r="AG58" s="22">
        <v>2.2307999999999999</v>
      </c>
      <c r="AH58" s="22">
        <v>147.98929999999999</v>
      </c>
      <c r="AI58" s="22">
        <v>2.0766</v>
      </c>
      <c r="AJ58" s="22">
        <v>106.3711</v>
      </c>
      <c r="AK58" s="22">
        <v>1.4679</v>
      </c>
      <c r="AL58" s="22">
        <v>19.418199999999999</v>
      </c>
      <c r="AM58" s="22">
        <v>-0.15409999999999999</v>
      </c>
      <c r="AN58" s="22">
        <v>80.471900000000005</v>
      </c>
      <c r="AO58" s="22">
        <v>0.54420000000000002</v>
      </c>
      <c r="AP58" s="22">
        <v>-4.82E-2</v>
      </c>
      <c r="AQ58" s="22">
        <v>4.5699999999999998E-2</v>
      </c>
      <c r="AR58" s="22">
        <v>49.355200000000004</v>
      </c>
      <c r="AS58" s="22">
        <v>0.99539999999999995</v>
      </c>
      <c r="AT58" s="22">
        <v>83.726600000000005</v>
      </c>
      <c r="AU58" s="22">
        <v>1.7326999999999999</v>
      </c>
      <c r="AV58" s="22">
        <v>273.68290000000002</v>
      </c>
      <c r="AW58" s="22">
        <v>-0.68289999999999995</v>
      </c>
      <c r="AX58" s="22">
        <v>-0.20319999999999999</v>
      </c>
    </row>
    <row r="59" spans="1:50" x14ac:dyDescent="0.25">
      <c r="A59" s="47"/>
      <c r="B59" s="21" t="s">
        <v>92</v>
      </c>
      <c r="C59" s="22">
        <v>502</v>
      </c>
      <c r="D59" s="22">
        <v>-156.11940000000001</v>
      </c>
      <c r="E59" s="22">
        <v>-0.63570000000000004</v>
      </c>
      <c r="F59" s="22">
        <v>-26.766500000000001</v>
      </c>
      <c r="G59" s="22">
        <v>-0.15870000000000001</v>
      </c>
      <c r="H59" s="22">
        <v>-50.0214</v>
      </c>
      <c r="I59" s="22">
        <v>-0.2782</v>
      </c>
      <c r="J59" s="22">
        <v>-115.0718</v>
      </c>
      <c r="K59" s="22">
        <v>-0.55500000000000005</v>
      </c>
      <c r="L59" s="22">
        <v>247.5625</v>
      </c>
      <c r="M59" s="22">
        <v>0.70979999999999999</v>
      </c>
      <c r="N59" s="22">
        <v>105.6866</v>
      </c>
      <c r="O59" s="22">
        <v>2.35E-2</v>
      </c>
      <c r="P59" s="22">
        <v>-64.299499999999995</v>
      </c>
      <c r="Q59" s="22">
        <v>-0.58279999999999998</v>
      </c>
      <c r="R59" s="22">
        <v>127.72620000000001</v>
      </c>
      <c r="S59" s="22">
        <v>0.24579999999999999</v>
      </c>
      <c r="T59" s="22">
        <v>314.5102</v>
      </c>
      <c r="U59" s="22">
        <v>0.90690000000000004</v>
      </c>
      <c r="V59" s="22">
        <v>118.7931</v>
      </c>
      <c r="W59" s="22">
        <v>0.32440000000000002</v>
      </c>
      <c r="X59" s="22">
        <v>-268.88650000000001</v>
      </c>
      <c r="Y59" s="22">
        <v>-1.278</v>
      </c>
      <c r="Z59" s="22">
        <v>261.45999999999998</v>
      </c>
      <c r="AA59" s="22">
        <v>0.58440000000000003</v>
      </c>
      <c r="AB59" s="22">
        <v>113.7302</v>
      </c>
      <c r="AC59" s="22">
        <v>5.9299999999999999E-2</v>
      </c>
      <c r="AD59" s="22">
        <v>28.912199999999999</v>
      </c>
      <c r="AE59" s="22">
        <v>-0.24179999999999999</v>
      </c>
      <c r="AF59" s="22">
        <v>283.77749999999997</v>
      </c>
      <c r="AG59" s="22">
        <v>0.74929999999999997</v>
      </c>
      <c r="AH59" s="22">
        <v>366.78399999999999</v>
      </c>
      <c r="AI59" s="22">
        <v>0.876</v>
      </c>
      <c r="AJ59" s="22">
        <v>433.30329999999998</v>
      </c>
      <c r="AK59" s="22">
        <v>1.2312000000000001</v>
      </c>
      <c r="AL59" s="22">
        <v>83.006600000000006</v>
      </c>
      <c r="AM59" s="22">
        <v>0.12670000000000001</v>
      </c>
      <c r="AN59" s="22">
        <v>-447.08539999999999</v>
      </c>
      <c r="AO59" s="22">
        <v>-2.0556000000000001</v>
      </c>
      <c r="AP59" s="22">
        <v>-0.1085</v>
      </c>
      <c r="AQ59" s="22">
        <v>0.1421</v>
      </c>
      <c r="AR59" s="22">
        <v>432.52730000000003</v>
      </c>
      <c r="AS59" s="22">
        <v>1.4298</v>
      </c>
      <c r="AT59" s="22">
        <v>498.04149999999998</v>
      </c>
      <c r="AU59" s="22">
        <v>1.5964</v>
      </c>
      <c r="AV59" s="22">
        <v>486.9982</v>
      </c>
      <c r="AW59" s="22">
        <v>15.001799999999999</v>
      </c>
      <c r="AX59" s="22">
        <v>1E-4</v>
      </c>
    </row>
    <row r="60" spans="1:50" x14ac:dyDescent="0.25">
      <c r="A60" s="47"/>
      <c r="B60" s="21" t="s">
        <v>93</v>
      </c>
      <c r="C60" s="22">
        <v>57</v>
      </c>
      <c r="D60" s="22">
        <v>11.508699999999999</v>
      </c>
      <c r="E60" s="22">
        <v>0.92579999999999996</v>
      </c>
      <c r="F60" s="22">
        <v>4.4085999999999999</v>
      </c>
      <c r="G60" s="22">
        <v>0.23219999999999999</v>
      </c>
      <c r="H60" s="22">
        <v>15.215299999999999</v>
      </c>
      <c r="I60" s="22">
        <v>1.2050000000000001</v>
      </c>
      <c r="J60" s="22">
        <v>-1.3827</v>
      </c>
      <c r="K60" s="22">
        <v>-0.64500000000000002</v>
      </c>
      <c r="L60" s="22">
        <v>2.7892000000000001</v>
      </c>
      <c r="M60" s="22">
        <v>-0.10440000000000001</v>
      </c>
      <c r="N60" s="22">
        <v>19.307099999999998</v>
      </c>
      <c r="O60" s="22">
        <v>0.88219999999999998</v>
      </c>
      <c r="P60" s="22">
        <v>-7.3638000000000003</v>
      </c>
      <c r="Q60" s="22">
        <v>-2.04</v>
      </c>
      <c r="R60" s="22">
        <v>-17.810600000000001</v>
      </c>
      <c r="S60" s="22">
        <v>-2.5697999999999999</v>
      </c>
      <c r="T60" s="22">
        <v>26.617999999999999</v>
      </c>
      <c r="U60" s="22">
        <v>1.9785999999999999</v>
      </c>
      <c r="V60" s="22">
        <v>3.7105000000000001</v>
      </c>
      <c r="W60" s="22">
        <v>0.13539999999999999</v>
      </c>
      <c r="X60" s="22">
        <v>30.4968</v>
      </c>
      <c r="Y60" s="22">
        <v>2.0276000000000001</v>
      </c>
      <c r="Z60" s="22">
        <v>-17.877500000000001</v>
      </c>
      <c r="AA60" s="22">
        <v>-2.76</v>
      </c>
      <c r="AB60" s="22">
        <v>17.802800000000001</v>
      </c>
      <c r="AC60" s="22">
        <v>0.63339999999999996</v>
      </c>
      <c r="AD60" s="22">
        <v>2.9058000000000002</v>
      </c>
      <c r="AE60" s="22">
        <v>-0.95550000000000002</v>
      </c>
      <c r="AF60" s="22">
        <v>18.871300000000002</v>
      </c>
      <c r="AG60" s="22">
        <v>1.0029999999999999</v>
      </c>
      <c r="AH60" s="22">
        <v>23.6722</v>
      </c>
      <c r="AI60" s="22">
        <v>1.0545</v>
      </c>
      <c r="AJ60" s="22">
        <v>30.328499999999998</v>
      </c>
      <c r="AK60" s="22">
        <v>2.1139999999999999</v>
      </c>
      <c r="AL60" s="22">
        <v>4.8007999999999997</v>
      </c>
      <c r="AM60" s="22">
        <v>5.16E-2</v>
      </c>
      <c r="AN60" s="22">
        <v>23.724599999999999</v>
      </c>
      <c r="AO60" s="22">
        <v>0.98370000000000002</v>
      </c>
      <c r="AP60" s="22">
        <v>-5.4000000000000003E-3</v>
      </c>
      <c r="AQ60" s="22">
        <v>5.7500000000000002E-2</v>
      </c>
      <c r="AR60" s="22">
        <v>-4.1833999999999998</v>
      </c>
      <c r="AS60" s="22">
        <v>-0.61799999999999999</v>
      </c>
      <c r="AT60" s="22">
        <v>5.149</v>
      </c>
      <c r="AU60" s="22">
        <v>0.28110000000000002</v>
      </c>
      <c r="AV60" s="22">
        <v>57</v>
      </c>
      <c r="AW60" s="22">
        <v>0</v>
      </c>
      <c r="AX60" s="22">
        <v>0</v>
      </c>
    </row>
    <row r="61" spans="1:50" x14ac:dyDescent="0.25">
      <c r="A61" s="47"/>
      <c r="B61" s="21" t="s">
        <v>94</v>
      </c>
      <c r="C61" s="22">
        <v>471</v>
      </c>
      <c r="D61" s="22">
        <v>39.3294</v>
      </c>
      <c r="E61" s="22">
        <v>0.85550000000000004</v>
      </c>
      <c r="F61" s="22">
        <v>45.3551</v>
      </c>
      <c r="G61" s="22">
        <v>1.0290999999999999</v>
      </c>
      <c r="H61" s="22">
        <v>43.759500000000003</v>
      </c>
      <c r="I61" s="22">
        <v>0.62709999999999999</v>
      </c>
      <c r="J61" s="22">
        <v>-6.1475999999999997</v>
      </c>
      <c r="K61" s="22">
        <v>-1.3853</v>
      </c>
      <c r="L61" s="22">
        <v>39.053800000000003</v>
      </c>
      <c r="M61" s="22">
        <v>0.34329999999999999</v>
      </c>
      <c r="N61" s="22">
        <v>209.77760000000001</v>
      </c>
      <c r="O61" s="22">
        <v>4.1470000000000002</v>
      </c>
      <c r="P61" s="22">
        <v>-25.151700000000002</v>
      </c>
      <c r="Q61" s="22">
        <v>-3.7645</v>
      </c>
      <c r="R61" s="22">
        <v>46.279000000000003</v>
      </c>
      <c r="S61" s="22">
        <v>-0.95120000000000005</v>
      </c>
      <c r="T61" s="22">
        <v>54.779600000000002</v>
      </c>
      <c r="U61" s="22">
        <v>-0.83860000000000001</v>
      </c>
      <c r="V61" s="22">
        <v>23.965299999999999</v>
      </c>
      <c r="W61" s="22">
        <v>-6.2399999999999997E-2</v>
      </c>
      <c r="X61" s="22">
        <v>133.9631</v>
      </c>
      <c r="Y61" s="22">
        <v>1.9816</v>
      </c>
      <c r="Z61" s="22">
        <v>88.355199999999996</v>
      </c>
      <c r="AA61" s="22">
        <v>0.66339999999999999</v>
      </c>
      <c r="AB61" s="22">
        <v>187.55459999999999</v>
      </c>
      <c r="AC61" s="22">
        <v>3.3228</v>
      </c>
      <c r="AD61" s="22">
        <v>-16.651199999999999</v>
      </c>
      <c r="AE61" s="22">
        <v>-3.9394</v>
      </c>
      <c r="AF61" s="22">
        <v>26.921500000000002</v>
      </c>
      <c r="AG61" s="22">
        <v>-2.1404000000000001</v>
      </c>
      <c r="AH61" s="22">
        <v>77.778300000000002</v>
      </c>
      <c r="AI61" s="22">
        <v>-2.0283000000000002</v>
      </c>
      <c r="AJ61" s="22">
        <v>78.745000000000005</v>
      </c>
      <c r="AK61" s="22">
        <v>-0.90100000000000002</v>
      </c>
      <c r="AL61" s="22">
        <v>50.856900000000003</v>
      </c>
      <c r="AM61" s="22">
        <v>0.112</v>
      </c>
      <c r="AN61" s="22">
        <v>147.10740000000001</v>
      </c>
      <c r="AO61" s="22">
        <v>1.6187</v>
      </c>
      <c r="AP61" s="22">
        <v>9.7199999999999995E-2</v>
      </c>
      <c r="AQ61" s="22">
        <v>-0.13689999999999999</v>
      </c>
      <c r="AR61" s="22">
        <v>84.826800000000006</v>
      </c>
      <c r="AS61" s="22">
        <v>2.0669</v>
      </c>
      <c r="AT61" s="22">
        <v>118.0761</v>
      </c>
      <c r="AU61" s="22">
        <v>2.7846000000000002</v>
      </c>
      <c r="AV61" s="22">
        <v>366.00790000000001</v>
      </c>
      <c r="AW61" s="22">
        <v>104.99209999999999</v>
      </c>
      <c r="AX61" s="22">
        <v>3.0213999999999999</v>
      </c>
    </row>
    <row r="62" spans="1:50" x14ac:dyDescent="0.25">
      <c r="A62" s="47"/>
      <c r="B62" s="21" t="s">
        <v>95</v>
      </c>
      <c r="C62" s="22">
        <v>2114</v>
      </c>
      <c r="D62" s="22">
        <v>31.222899999999999</v>
      </c>
      <c r="E62" s="22">
        <v>-0.27289999999999998</v>
      </c>
      <c r="F62" s="22">
        <v>100.92359999999999</v>
      </c>
      <c r="G62" s="22">
        <v>6.6299999999999998E-2</v>
      </c>
      <c r="H62" s="22">
        <v>-147.69149999999999</v>
      </c>
      <c r="I62" s="22">
        <v>-1.4066000000000001</v>
      </c>
      <c r="J62" s="22">
        <v>267.79910000000001</v>
      </c>
      <c r="K62" s="22">
        <v>0.50229999999999997</v>
      </c>
      <c r="L62" s="22">
        <v>223.27500000000001</v>
      </c>
      <c r="M62" s="22">
        <v>0.29499999999999998</v>
      </c>
      <c r="N62" s="22">
        <v>883.97019999999998</v>
      </c>
      <c r="O62" s="22">
        <v>2.3289</v>
      </c>
      <c r="P62" s="22">
        <v>347.69979999999998</v>
      </c>
      <c r="Q62" s="22">
        <v>-0.24629999999999999</v>
      </c>
      <c r="R62" s="22">
        <v>-238.69239999999999</v>
      </c>
      <c r="S62" s="22">
        <v>-2.5781999999999998</v>
      </c>
      <c r="T62" s="22">
        <v>380.57130000000001</v>
      </c>
      <c r="U62" s="22">
        <v>0.49509999999999998</v>
      </c>
      <c r="V62" s="22">
        <v>264.92200000000003</v>
      </c>
      <c r="W62" s="22">
        <v>0.81630000000000003</v>
      </c>
      <c r="X62" s="22">
        <v>109.29640000000001</v>
      </c>
      <c r="Y62" s="22">
        <v>-1.4775</v>
      </c>
      <c r="Z62" s="22">
        <v>792.87729999999999</v>
      </c>
      <c r="AA62" s="22">
        <v>2.1434000000000002</v>
      </c>
      <c r="AB62" s="22">
        <v>508.2475</v>
      </c>
      <c r="AC62" s="22">
        <v>0.42159999999999997</v>
      </c>
      <c r="AD62" s="22">
        <v>254.18270000000001</v>
      </c>
      <c r="AE62" s="22">
        <v>-0.71679999999999999</v>
      </c>
      <c r="AF62" s="22">
        <v>27.2544</v>
      </c>
      <c r="AG62" s="22">
        <v>-1.6029</v>
      </c>
      <c r="AH62" s="22">
        <v>449.39589999999998</v>
      </c>
      <c r="AI62" s="22">
        <v>-0.3705</v>
      </c>
      <c r="AJ62" s="22">
        <v>645.4932</v>
      </c>
      <c r="AK62" s="22">
        <v>1.3113999999999999</v>
      </c>
      <c r="AL62" s="22">
        <v>422.14150000000001</v>
      </c>
      <c r="AM62" s="22">
        <v>1.2322</v>
      </c>
      <c r="AN62" s="22">
        <v>293.26310000000001</v>
      </c>
      <c r="AO62" s="22">
        <v>-1.1474</v>
      </c>
      <c r="AP62" s="22">
        <v>-3.15E-2</v>
      </c>
      <c r="AQ62" s="22">
        <v>8.8599999999999998E-2</v>
      </c>
      <c r="AR62" s="22">
        <v>997.23739999999998</v>
      </c>
      <c r="AS62" s="22">
        <v>3.9211</v>
      </c>
      <c r="AT62" s="22">
        <v>931.06550000000004</v>
      </c>
      <c r="AU62" s="22">
        <v>3.0030000000000001</v>
      </c>
      <c r="AV62" s="22">
        <v>2106.9989</v>
      </c>
      <c r="AW62" s="22">
        <v>7.0011000000000001</v>
      </c>
      <c r="AX62" s="22">
        <v>-6.1400000000000003E-2</v>
      </c>
    </row>
    <row r="63" spans="1:50" x14ac:dyDescent="0.25">
      <c r="A63" s="47"/>
      <c r="B63" s="21" t="s">
        <v>96</v>
      </c>
      <c r="C63" s="22">
        <v>124</v>
      </c>
      <c r="D63" s="22">
        <v>9.3405000000000005</v>
      </c>
      <c r="E63" s="22">
        <v>0.2157</v>
      </c>
      <c r="F63" s="22">
        <v>13.9015</v>
      </c>
      <c r="G63" s="22">
        <v>0.37530000000000002</v>
      </c>
      <c r="H63" s="22">
        <v>-4.2247000000000003</v>
      </c>
      <c r="I63" s="22">
        <v>-0.42059999999999997</v>
      </c>
      <c r="J63" s="22">
        <v>48.594700000000003</v>
      </c>
      <c r="K63" s="22">
        <v>1.4739</v>
      </c>
      <c r="L63" s="22">
        <v>-2.3048000000000002</v>
      </c>
      <c r="M63" s="22">
        <v>-0.42299999999999999</v>
      </c>
      <c r="N63" s="22">
        <v>21.222100000000001</v>
      </c>
      <c r="O63" s="22">
        <v>1.2999999999999999E-2</v>
      </c>
      <c r="P63" s="22">
        <v>-33.265000000000001</v>
      </c>
      <c r="Q63" s="22">
        <v>-2.3837999999999999</v>
      </c>
      <c r="R63" s="22">
        <v>7.8817000000000004</v>
      </c>
      <c r="S63" s="22">
        <v>-0.40579999999999999</v>
      </c>
      <c r="T63" s="22">
        <v>35.206099999999999</v>
      </c>
      <c r="U63" s="22">
        <v>0.67910000000000004</v>
      </c>
      <c r="V63" s="22">
        <v>27.648</v>
      </c>
      <c r="W63" s="22">
        <v>0.87619999999999998</v>
      </c>
      <c r="X63" s="22">
        <v>63.285499999999999</v>
      </c>
      <c r="Y63" s="22">
        <v>1.6471</v>
      </c>
      <c r="Z63" s="22">
        <v>-2.1225000000000001</v>
      </c>
      <c r="AA63" s="22">
        <v>-0.85040000000000004</v>
      </c>
      <c r="AB63" s="22">
        <v>-35.288499999999999</v>
      </c>
      <c r="AC63" s="22">
        <v>-2.2063999999999999</v>
      </c>
      <c r="AD63" s="22">
        <v>19.075900000000001</v>
      </c>
      <c r="AE63" s="22">
        <v>-0.42149999999999999</v>
      </c>
      <c r="AF63" s="22">
        <v>44.736199999999997</v>
      </c>
      <c r="AG63" s="22">
        <v>0.87029999999999996</v>
      </c>
      <c r="AH63" s="22">
        <v>79.049700000000001</v>
      </c>
      <c r="AI63" s="22">
        <v>1.8311999999999999</v>
      </c>
      <c r="AJ63" s="22">
        <v>62.854100000000003</v>
      </c>
      <c r="AK63" s="22">
        <v>1.5552999999999999</v>
      </c>
      <c r="AL63" s="22">
        <v>34.313400000000001</v>
      </c>
      <c r="AM63" s="22">
        <v>0.96089999999999998</v>
      </c>
      <c r="AN63" s="22">
        <v>63.992600000000003</v>
      </c>
      <c r="AO63" s="22">
        <v>1.4056999999999999</v>
      </c>
      <c r="AP63" s="22">
        <v>-7.9000000000000008E-3</v>
      </c>
      <c r="AQ63" s="22">
        <v>1.9E-2</v>
      </c>
      <c r="AR63" s="22">
        <v>0.36549999999999999</v>
      </c>
      <c r="AS63" s="22">
        <v>-0.1235</v>
      </c>
      <c r="AT63" s="22">
        <v>-0.25640000000000002</v>
      </c>
      <c r="AU63" s="22">
        <v>-0.23649999999999999</v>
      </c>
      <c r="AV63" s="22">
        <v>124</v>
      </c>
      <c r="AW63" s="22">
        <v>0</v>
      </c>
      <c r="AX63" s="22">
        <v>0</v>
      </c>
    </row>
    <row r="64" spans="1:50" x14ac:dyDescent="0.25">
      <c r="A64" s="47"/>
      <c r="B64" s="21" t="s">
        <v>97</v>
      </c>
      <c r="C64" s="22">
        <v>141</v>
      </c>
      <c r="D64" s="22">
        <v>1.6379999999999999</v>
      </c>
      <c r="E64" s="22">
        <v>-0.12809999999999999</v>
      </c>
      <c r="F64" s="22">
        <v>-8.3331</v>
      </c>
      <c r="G64" s="22">
        <v>-0.61870000000000003</v>
      </c>
      <c r="H64" s="22">
        <v>20.202999999999999</v>
      </c>
      <c r="I64" s="22">
        <v>0.66979999999999995</v>
      </c>
      <c r="J64" s="22">
        <v>-8.4159000000000006</v>
      </c>
      <c r="K64" s="22">
        <v>-0.8</v>
      </c>
      <c r="L64" s="22">
        <v>-21.165199999999999</v>
      </c>
      <c r="M64" s="22">
        <v>-1.5270999999999999</v>
      </c>
      <c r="N64" s="22">
        <v>72.185199999999995</v>
      </c>
      <c r="O64" s="22">
        <v>2.1760999999999999</v>
      </c>
      <c r="P64" s="22">
        <v>-31.791399999999999</v>
      </c>
      <c r="Q64" s="22">
        <v>-2.8923999999999999</v>
      </c>
      <c r="R64" s="22">
        <v>24.469799999999999</v>
      </c>
      <c r="S64" s="22">
        <v>0.1336</v>
      </c>
      <c r="T64" s="22">
        <v>71.375299999999996</v>
      </c>
      <c r="U64" s="22">
        <v>2.3231000000000002</v>
      </c>
      <c r="V64" s="22">
        <v>20.834199999999999</v>
      </c>
      <c r="W64" s="22">
        <v>0.66369999999999996</v>
      </c>
      <c r="X64" s="22">
        <v>12.6358</v>
      </c>
      <c r="Y64" s="22">
        <v>-0.34610000000000002</v>
      </c>
      <c r="Z64" s="22">
        <v>5.9116999999999997</v>
      </c>
      <c r="AA64" s="22">
        <v>-0.86</v>
      </c>
      <c r="AB64" s="22">
        <v>18.958200000000001</v>
      </c>
      <c r="AC64" s="22">
        <v>-0.3644</v>
      </c>
      <c r="AD64" s="22">
        <v>-21.351199999999999</v>
      </c>
      <c r="AE64" s="22">
        <v>-2.5274000000000001</v>
      </c>
      <c r="AF64" s="22">
        <v>51.170099999999998</v>
      </c>
      <c r="AG64" s="22">
        <v>1.1512</v>
      </c>
      <c r="AH64" s="22">
        <v>124.8454</v>
      </c>
      <c r="AI64" s="22">
        <v>4.0979000000000001</v>
      </c>
      <c r="AJ64" s="22">
        <v>92.209500000000006</v>
      </c>
      <c r="AK64" s="22">
        <v>2.9868999999999999</v>
      </c>
      <c r="AL64" s="22">
        <v>73.675299999999993</v>
      </c>
      <c r="AM64" s="22">
        <v>2.9466999999999999</v>
      </c>
      <c r="AN64" s="22">
        <v>-1.2593000000000001</v>
      </c>
      <c r="AO64" s="22">
        <v>-1.3202</v>
      </c>
      <c r="AP64" s="22">
        <v>-0.124</v>
      </c>
      <c r="AQ64" s="22">
        <v>0.26219999999999999</v>
      </c>
      <c r="AR64" s="22">
        <v>6.0244999999999997</v>
      </c>
      <c r="AS64" s="22">
        <v>0.06</v>
      </c>
      <c r="AT64" s="22">
        <v>19.524100000000001</v>
      </c>
      <c r="AU64" s="22">
        <v>0.45300000000000001</v>
      </c>
      <c r="AV64" s="22">
        <v>141.9992</v>
      </c>
      <c r="AW64" s="22">
        <v>-0.99919999999999998</v>
      </c>
      <c r="AX64" s="22">
        <v>-7.6300000000000007E-2</v>
      </c>
    </row>
    <row r="65" spans="1:50" x14ac:dyDescent="0.25">
      <c r="A65" s="47"/>
      <c r="B65" s="21" t="s">
        <v>98</v>
      </c>
      <c r="C65" s="22">
        <v>495</v>
      </c>
      <c r="D65" s="22">
        <v>31</v>
      </c>
      <c r="E65" s="22">
        <v>0.34079999999999999</v>
      </c>
      <c r="F65" s="22">
        <v>29</v>
      </c>
      <c r="G65" s="22">
        <v>0.2727</v>
      </c>
      <c r="H65" s="22">
        <v>84</v>
      </c>
      <c r="I65" s="22">
        <v>1.1116999999999999</v>
      </c>
      <c r="J65" s="22">
        <v>48</v>
      </c>
      <c r="K65" s="22">
        <v>0.2447</v>
      </c>
      <c r="L65" s="22">
        <v>-25</v>
      </c>
      <c r="M65" s="22">
        <v>-1.1434</v>
      </c>
      <c r="N65" s="22">
        <v>143</v>
      </c>
      <c r="O65" s="22">
        <v>1.3692</v>
      </c>
      <c r="P65" s="22">
        <v>9</v>
      </c>
      <c r="Q65" s="22">
        <v>-1.7603</v>
      </c>
      <c r="R65" s="22">
        <v>-106</v>
      </c>
      <c r="S65" s="22">
        <v>-3.8828999999999998</v>
      </c>
      <c r="T65" s="22">
        <v>248</v>
      </c>
      <c r="U65" s="22">
        <v>3.3306</v>
      </c>
      <c r="V65" s="22">
        <v>34</v>
      </c>
      <c r="W65" s="22">
        <v>0.11700000000000001</v>
      </c>
      <c r="X65" s="22">
        <v>163</v>
      </c>
      <c r="Y65" s="22">
        <v>1.6933</v>
      </c>
      <c r="Z65" s="22">
        <v>52</v>
      </c>
      <c r="AA65" s="22">
        <v>-0.33689999999999998</v>
      </c>
      <c r="AB65" s="22">
        <v>150</v>
      </c>
      <c r="AC65" s="22">
        <v>1.2875000000000001</v>
      </c>
      <c r="AD65" s="22">
        <v>-183</v>
      </c>
      <c r="AE65" s="22">
        <v>-5.8121</v>
      </c>
      <c r="AF65" s="22">
        <v>222</v>
      </c>
      <c r="AG65" s="22">
        <v>2.2917000000000001</v>
      </c>
      <c r="AH65" s="22">
        <v>313</v>
      </c>
      <c r="AI65" s="22">
        <v>3.1682000000000001</v>
      </c>
      <c r="AJ65" s="22">
        <v>282</v>
      </c>
      <c r="AK65" s="22">
        <v>3.4476</v>
      </c>
      <c r="AL65" s="22">
        <v>91</v>
      </c>
      <c r="AM65" s="22">
        <v>0.87649999999999995</v>
      </c>
      <c r="AN65" s="22">
        <v>148</v>
      </c>
      <c r="AO65" s="22">
        <v>0.87250000000000005</v>
      </c>
      <c r="AP65" s="22">
        <v>-4.0399999999999998E-2</v>
      </c>
      <c r="AQ65" s="22">
        <v>0.11990000000000001</v>
      </c>
      <c r="AR65" s="22">
        <v>105</v>
      </c>
      <c r="AS65" s="22">
        <v>1.7581</v>
      </c>
      <c r="AT65" s="22">
        <v>139</v>
      </c>
      <c r="AU65" s="22">
        <v>1.9946999999999999</v>
      </c>
      <c r="AV65" s="22">
        <v>495</v>
      </c>
      <c r="AW65" s="22">
        <v>0</v>
      </c>
      <c r="AX65" s="22">
        <v>0</v>
      </c>
    </row>
    <row r="66" spans="1:50" x14ac:dyDescent="0.25">
      <c r="A66" s="47"/>
      <c r="B66" s="21" t="s">
        <v>99</v>
      </c>
      <c r="C66" s="22">
        <v>175</v>
      </c>
      <c r="D66" s="22">
        <v>-19.351199999999999</v>
      </c>
      <c r="E66" s="22">
        <v>-1.5698000000000001</v>
      </c>
      <c r="F66" s="22">
        <v>2.2282999999999999</v>
      </c>
      <c r="G66" s="22">
        <v>-0.20480000000000001</v>
      </c>
      <c r="H66" s="22">
        <v>31.008500000000002</v>
      </c>
      <c r="I66" s="22">
        <v>1.2858000000000001</v>
      </c>
      <c r="J66" s="22">
        <v>18.330200000000001</v>
      </c>
      <c r="K66" s="22">
        <v>0.3644</v>
      </c>
      <c r="L66" s="22">
        <v>22.872299999999999</v>
      </c>
      <c r="M66" s="22">
        <v>0.73160000000000003</v>
      </c>
      <c r="N66" s="22">
        <v>11.338200000000001</v>
      </c>
      <c r="O66" s="22">
        <v>-1.4105000000000001</v>
      </c>
      <c r="P66" s="22">
        <v>64.1995</v>
      </c>
      <c r="Q66" s="22">
        <v>1.972</v>
      </c>
      <c r="R66" s="22">
        <v>-39.735100000000003</v>
      </c>
      <c r="S66" s="22">
        <v>-4.0778999999999996</v>
      </c>
      <c r="T66" s="22">
        <v>59.774299999999997</v>
      </c>
      <c r="U66" s="22">
        <v>2.0163000000000002</v>
      </c>
      <c r="V66" s="22">
        <v>24.334900000000001</v>
      </c>
      <c r="W66" s="22">
        <v>0.89249999999999996</v>
      </c>
      <c r="X66" s="22">
        <v>16.832100000000001</v>
      </c>
      <c r="Y66" s="22">
        <v>-0.75700000000000001</v>
      </c>
      <c r="Z66" s="22">
        <v>30.564800000000002</v>
      </c>
      <c r="AA66" s="22">
        <v>0.27010000000000001</v>
      </c>
      <c r="AB66" s="22">
        <v>53.7273</v>
      </c>
      <c r="AC66" s="22">
        <v>1.1372</v>
      </c>
      <c r="AD66" s="22">
        <v>-12.151899999999999</v>
      </c>
      <c r="AE66" s="22">
        <v>-2.8134000000000001</v>
      </c>
      <c r="AF66" s="22">
        <v>52.278799999999997</v>
      </c>
      <c r="AG66" s="22">
        <v>1.1327</v>
      </c>
      <c r="AH66" s="22">
        <v>86.027600000000007</v>
      </c>
      <c r="AI66" s="22">
        <v>2.1629999999999998</v>
      </c>
      <c r="AJ66" s="22">
        <v>84.109200000000001</v>
      </c>
      <c r="AK66" s="22">
        <v>2.9087999999999998</v>
      </c>
      <c r="AL66" s="22">
        <v>33.748800000000003</v>
      </c>
      <c r="AM66" s="22">
        <v>1.0303</v>
      </c>
      <c r="AN66" s="22">
        <v>45.771900000000002</v>
      </c>
      <c r="AO66" s="22">
        <v>0.49409999999999998</v>
      </c>
      <c r="AP66" s="22">
        <v>-3.7699999999999997E-2</v>
      </c>
      <c r="AQ66" s="22">
        <v>0.112</v>
      </c>
      <c r="AR66" s="22">
        <v>27.133199999999999</v>
      </c>
      <c r="AS66" s="22">
        <v>1.3561000000000001</v>
      </c>
      <c r="AT66" s="22">
        <v>38.926200000000001</v>
      </c>
      <c r="AU66" s="22">
        <v>1.7088000000000001</v>
      </c>
      <c r="AV66" s="22">
        <v>175</v>
      </c>
      <c r="AW66" s="22">
        <v>0</v>
      </c>
      <c r="AX66" s="22">
        <v>0</v>
      </c>
    </row>
    <row r="67" spans="1:50" x14ac:dyDescent="0.25">
      <c r="A67" s="47"/>
      <c r="B67" s="21" t="s">
        <v>100</v>
      </c>
      <c r="C67" s="22">
        <v>269</v>
      </c>
      <c r="D67" s="22">
        <v>-6</v>
      </c>
      <c r="E67" s="22">
        <v>-0.26529999999999998</v>
      </c>
      <c r="F67" s="22">
        <v>5</v>
      </c>
      <c r="G67" s="22">
        <v>-6.1899999999999997E-2</v>
      </c>
      <c r="H67" s="22">
        <v>15</v>
      </c>
      <c r="I67" s="22">
        <v>1.1000000000000001E-3</v>
      </c>
      <c r="J67" s="22">
        <v>8</v>
      </c>
      <c r="K67" s="22">
        <v>-0.1971</v>
      </c>
      <c r="L67" s="22">
        <v>-22</v>
      </c>
      <c r="M67" s="22">
        <v>-0.73399999999999999</v>
      </c>
      <c r="N67" s="22">
        <v>25</v>
      </c>
      <c r="O67" s="22">
        <v>-0.54079999999999995</v>
      </c>
      <c r="P67" s="22">
        <v>-26</v>
      </c>
      <c r="Q67" s="22">
        <v>-1.3963000000000001</v>
      </c>
      <c r="R67" s="22">
        <v>47</v>
      </c>
      <c r="S67" s="22">
        <v>0.25509999999999999</v>
      </c>
      <c r="T67" s="22">
        <v>158</v>
      </c>
      <c r="U67" s="22">
        <v>2.2128999999999999</v>
      </c>
      <c r="V67" s="22">
        <v>65</v>
      </c>
      <c r="W67" s="22">
        <v>0.72650000000000003</v>
      </c>
      <c r="X67" s="22">
        <v>52</v>
      </c>
      <c r="Y67" s="22">
        <v>0.1764</v>
      </c>
      <c r="Z67" s="22">
        <v>-21</v>
      </c>
      <c r="AA67" s="22">
        <v>-1.1963999999999999</v>
      </c>
      <c r="AB67" s="22">
        <v>11</v>
      </c>
      <c r="AC67" s="22">
        <v>-0.77439999999999998</v>
      </c>
      <c r="AD67" s="22">
        <v>-17</v>
      </c>
      <c r="AE67" s="22">
        <v>-1.2362</v>
      </c>
      <c r="AF67" s="22">
        <v>150</v>
      </c>
      <c r="AG67" s="22">
        <v>1.9359999999999999</v>
      </c>
      <c r="AH67" s="22">
        <v>244</v>
      </c>
      <c r="AI67" s="22">
        <v>3.0306999999999999</v>
      </c>
      <c r="AJ67" s="22">
        <v>223</v>
      </c>
      <c r="AK67" s="22">
        <v>2.9394</v>
      </c>
      <c r="AL67" s="22">
        <v>94</v>
      </c>
      <c r="AM67" s="22">
        <v>1.0946</v>
      </c>
      <c r="AN67" s="22">
        <v>16</v>
      </c>
      <c r="AO67" s="22">
        <v>-0.72929999999999995</v>
      </c>
      <c r="AP67" s="22">
        <v>-0.1036</v>
      </c>
      <c r="AQ67" s="22">
        <v>0.1784</v>
      </c>
      <c r="AR67" s="22">
        <v>-224</v>
      </c>
      <c r="AS67" s="22">
        <v>-4.4291999999999998</v>
      </c>
      <c r="AT67" s="22">
        <v>-182</v>
      </c>
      <c r="AU67" s="22">
        <v>-3.9009</v>
      </c>
      <c r="AV67" s="22">
        <v>295</v>
      </c>
      <c r="AW67" s="22">
        <v>-26</v>
      </c>
      <c r="AX67" s="22">
        <v>-0.74470000000000003</v>
      </c>
    </row>
    <row r="68" spans="1:50" x14ac:dyDescent="0.25">
      <c r="A68" s="47"/>
      <c r="B68" s="21" t="s">
        <v>101</v>
      </c>
      <c r="C68" s="22">
        <v>265</v>
      </c>
      <c r="D68" s="22">
        <v>-17.757999999999999</v>
      </c>
      <c r="E68" s="22">
        <v>-0.98839999999999995</v>
      </c>
      <c r="F68" s="22">
        <v>-15.2707</v>
      </c>
      <c r="G68" s="22">
        <v>-1.0007999999999999</v>
      </c>
      <c r="H68" s="22">
        <v>8.9504000000000001</v>
      </c>
      <c r="I68" s="22">
        <v>-0.26279999999999998</v>
      </c>
      <c r="J68" s="22">
        <v>28.264600000000002</v>
      </c>
      <c r="K68" s="22">
        <v>0.26629999999999998</v>
      </c>
      <c r="L68" s="22">
        <v>0.57410000000000005</v>
      </c>
      <c r="M68" s="22">
        <v>-0.60589999999999999</v>
      </c>
      <c r="N68" s="22">
        <v>-27.400500000000001</v>
      </c>
      <c r="O68" s="22">
        <v>-2.6034999999999999</v>
      </c>
      <c r="P68" s="22">
        <v>30.352599999999999</v>
      </c>
      <c r="Q68" s="22">
        <v>-0.98150000000000004</v>
      </c>
      <c r="R68" s="22">
        <v>15.163500000000001</v>
      </c>
      <c r="S68" s="22">
        <v>-1.1819999999999999</v>
      </c>
      <c r="T68" s="22">
        <v>197.34479999999999</v>
      </c>
      <c r="U68" s="22">
        <v>6.05</v>
      </c>
      <c r="V68" s="22">
        <v>44.779200000000003</v>
      </c>
      <c r="W68" s="22">
        <v>1.3086</v>
      </c>
      <c r="X68" s="22">
        <v>-14.3043</v>
      </c>
      <c r="Y68" s="22">
        <v>-2.3334000000000001</v>
      </c>
      <c r="Z68" s="22">
        <v>16.159199999999998</v>
      </c>
      <c r="AA68" s="22">
        <v>-0.78210000000000002</v>
      </c>
      <c r="AB68" s="22">
        <v>-41.790399999999998</v>
      </c>
      <c r="AC68" s="22">
        <v>-3.4931000000000001</v>
      </c>
      <c r="AD68" s="22">
        <v>17.720600000000001</v>
      </c>
      <c r="AE68" s="22">
        <v>-1.6312</v>
      </c>
      <c r="AF68" s="22">
        <v>174.1139</v>
      </c>
      <c r="AG68" s="22">
        <v>4.6058000000000003</v>
      </c>
      <c r="AH68" s="22">
        <v>287.2149</v>
      </c>
      <c r="AI68" s="22">
        <v>8.2399000000000004</v>
      </c>
      <c r="AJ68" s="22">
        <v>242.124</v>
      </c>
      <c r="AK68" s="22">
        <v>7.3586</v>
      </c>
      <c r="AL68" s="22">
        <v>113.101</v>
      </c>
      <c r="AM68" s="22">
        <v>3.6341000000000001</v>
      </c>
      <c r="AN68" s="22">
        <v>7.9593999999999996</v>
      </c>
      <c r="AO68" s="22">
        <v>-2.0518999999999998</v>
      </c>
      <c r="AP68" s="22">
        <v>-0.24010000000000001</v>
      </c>
      <c r="AQ68" s="22">
        <v>0.43630000000000002</v>
      </c>
      <c r="AR68" s="22">
        <v>-5.1379000000000001</v>
      </c>
      <c r="AS68" s="22">
        <v>-0.60840000000000005</v>
      </c>
      <c r="AT68" s="22">
        <v>19.6097</v>
      </c>
      <c r="AU68" s="22">
        <v>1.7500000000000002E-2</v>
      </c>
      <c r="AV68" s="22">
        <v>266.00069999999999</v>
      </c>
      <c r="AW68" s="22">
        <v>-1.0006999999999999</v>
      </c>
      <c r="AX68" s="22">
        <v>-6.9900000000000004E-2</v>
      </c>
    </row>
    <row r="69" spans="1:50" x14ac:dyDescent="0.25">
      <c r="A69" s="47"/>
      <c r="B69" s="21" t="s">
        <v>102</v>
      </c>
      <c r="C69" s="22">
        <v>-20</v>
      </c>
      <c r="D69" s="22">
        <v>5.3719000000000001</v>
      </c>
      <c r="E69" s="22">
        <v>0.70630000000000004</v>
      </c>
      <c r="F69" s="22">
        <v>-12.6332</v>
      </c>
      <c r="G69" s="22">
        <v>-1.4742</v>
      </c>
      <c r="H69" s="22">
        <v>-2.7523</v>
      </c>
      <c r="I69" s="22">
        <v>-0.21360000000000001</v>
      </c>
      <c r="J69" s="22">
        <v>-11.2971</v>
      </c>
      <c r="K69" s="22">
        <v>-1.1521999999999999</v>
      </c>
      <c r="L69" s="22">
        <v>-13.1889</v>
      </c>
      <c r="M69" s="22">
        <v>-1.4494</v>
      </c>
      <c r="N69" s="22">
        <v>14.287599999999999</v>
      </c>
      <c r="O69" s="22">
        <v>2.0373999999999999</v>
      </c>
      <c r="P69" s="22">
        <v>-40.157699999999998</v>
      </c>
      <c r="Q69" s="22">
        <v>-4.3548</v>
      </c>
      <c r="R69" s="22">
        <v>-12.080399999999999</v>
      </c>
      <c r="S69" s="22">
        <v>-1.0409999999999999</v>
      </c>
      <c r="T69" s="22">
        <v>37.209699999999998</v>
      </c>
      <c r="U69" s="22">
        <v>4.9913999999999996</v>
      </c>
      <c r="V69" s="22">
        <v>15.2403</v>
      </c>
      <c r="W69" s="22">
        <v>1.9501999999999999</v>
      </c>
      <c r="X69" s="22">
        <v>-17.955100000000002</v>
      </c>
      <c r="Y69" s="22">
        <v>-1.8305</v>
      </c>
      <c r="Z69" s="22">
        <v>-10.657</v>
      </c>
      <c r="AA69" s="22">
        <v>-0.97060000000000002</v>
      </c>
      <c r="AB69" s="22">
        <v>-6.0518999999999998</v>
      </c>
      <c r="AC69" s="22">
        <v>-0.36520000000000002</v>
      </c>
      <c r="AD69" s="22">
        <v>-27.865200000000002</v>
      </c>
      <c r="AE69" s="22">
        <v>-2.7871999999999999</v>
      </c>
      <c r="AF69" s="22">
        <v>22.552499999999998</v>
      </c>
      <c r="AG69" s="22">
        <v>3.3182999999999998</v>
      </c>
      <c r="AH69" s="22">
        <v>42.529000000000003</v>
      </c>
      <c r="AI69" s="22">
        <v>5.9535</v>
      </c>
      <c r="AJ69" s="22">
        <v>52.45</v>
      </c>
      <c r="AK69" s="22">
        <v>6.9416000000000002</v>
      </c>
      <c r="AL69" s="22">
        <v>19.976500000000001</v>
      </c>
      <c r="AM69" s="22">
        <v>2.6351</v>
      </c>
      <c r="AN69" s="22">
        <v>-37.847499999999997</v>
      </c>
      <c r="AO69" s="22">
        <v>-4.0784000000000002</v>
      </c>
      <c r="AP69" s="22">
        <v>-0.26979999999999998</v>
      </c>
      <c r="AQ69" s="22">
        <v>0.49809999999999999</v>
      </c>
      <c r="AR69" s="22">
        <v>-8.8904999999999994</v>
      </c>
      <c r="AS69" s="22">
        <v>-1.0417000000000001</v>
      </c>
      <c r="AT69" s="22">
        <v>3.1415999999999999</v>
      </c>
      <c r="AU69" s="22">
        <v>0.48480000000000001</v>
      </c>
      <c r="AV69" s="22">
        <v>-20</v>
      </c>
      <c r="AW69" s="22">
        <v>0</v>
      </c>
      <c r="AX69" s="22">
        <v>0</v>
      </c>
    </row>
    <row r="70" spans="1:50" x14ac:dyDescent="0.25">
      <c r="A70" s="47"/>
      <c r="B70" s="21" t="s">
        <v>103</v>
      </c>
      <c r="C70" s="22">
        <v>778</v>
      </c>
      <c r="D70" s="22">
        <v>-23.101800000000001</v>
      </c>
      <c r="E70" s="22">
        <v>-0.37309999999999999</v>
      </c>
      <c r="F70" s="22">
        <v>13.847200000000001</v>
      </c>
      <c r="G70" s="22">
        <v>-0.1075</v>
      </c>
      <c r="H70" s="22">
        <v>16.283000000000001</v>
      </c>
      <c r="I70" s="22">
        <v>-0.2331</v>
      </c>
      <c r="J70" s="22">
        <v>129.9238</v>
      </c>
      <c r="K70" s="22">
        <v>0.44019999999999998</v>
      </c>
      <c r="L70" s="22">
        <v>283.49310000000003</v>
      </c>
      <c r="M70" s="22">
        <v>1.6552</v>
      </c>
      <c r="N70" s="22">
        <v>131.297</v>
      </c>
      <c r="O70" s="22">
        <v>-4.1000000000000003E-3</v>
      </c>
      <c r="P70" s="22">
        <v>-9.0457000000000001</v>
      </c>
      <c r="Q70" s="22">
        <v>-1.2776000000000001</v>
      </c>
      <c r="R70" s="22">
        <v>-9.8909000000000002</v>
      </c>
      <c r="S70" s="22">
        <v>-0.87170000000000003</v>
      </c>
      <c r="T70" s="22">
        <v>78.037000000000006</v>
      </c>
      <c r="U70" s="22">
        <v>-0.17979999999999999</v>
      </c>
      <c r="V70" s="22">
        <v>167.1574</v>
      </c>
      <c r="W70" s="22">
        <v>0.9516</v>
      </c>
      <c r="X70" s="22">
        <v>74.084100000000007</v>
      </c>
      <c r="Y70" s="22">
        <v>-0.51049999999999995</v>
      </c>
      <c r="Z70" s="22">
        <v>461.1703</v>
      </c>
      <c r="AA70" s="22">
        <v>2.4295</v>
      </c>
      <c r="AB70" s="22">
        <v>40.001199999999997</v>
      </c>
      <c r="AC70" s="22">
        <v>-0.74880000000000002</v>
      </c>
      <c r="AD70" s="22">
        <v>-121.6174</v>
      </c>
      <c r="AE70" s="22">
        <v>-2.1414</v>
      </c>
      <c r="AF70" s="22">
        <v>153.44220000000001</v>
      </c>
      <c r="AG70" s="22">
        <v>0.1946</v>
      </c>
      <c r="AH70" s="22">
        <v>324.36180000000002</v>
      </c>
      <c r="AI70" s="22">
        <v>0.97130000000000005</v>
      </c>
      <c r="AJ70" s="22">
        <v>245.19450000000001</v>
      </c>
      <c r="AK70" s="22">
        <v>0.77180000000000004</v>
      </c>
      <c r="AL70" s="22">
        <v>170.9195</v>
      </c>
      <c r="AM70" s="22">
        <v>0.77659999999999996</v>
      </c>
      <c r="AN70" s="22">
        <v>197.74039999999999</v>
      </c>
      <c r="AO70" s="22">
        <v>4.53E-2</v>
      </c>
      <c r="AP70" s="22">
        <v>-3.5499999999999997E-2</v>
      </c>
      <c r="AQ70" s="22">
        <v>2.9899999999999999E-2</v>
      </c>
      <c r="AR70" s="22">
        <v>493.48419999999999</v>
      </c>
      <c r="AS70" s="22">
        <v>3.3571</v>
      </c>
      <c r="AT70" s="22">
        <v>632.4597</v>
      </c>
      <c r="AU70" s="22">
        <v>4.0789</v>
      </c>
      <c r="AV70" s="22">
        <v>793.99429999999995</v>
      </c>
      <c r="AW70" s="22">
        <v>-15.994300000000001</v>
      </c>
      <c r="AX70" s="22">
        <v>-0.19109999999999999</v>
      </c>
    </row>
    <row r="71" spans="1:50" x14ac:dyDescent="0.25">
      <c r="A71" s="47"/>
      <c r="B71" s="21" t="s">
        <v>104</v>
      </c>
      <c r="C71" s="22">
        <v>37</v>
      </c>
      <c r="D71" s="22">
        <v>-30</v>
      </c>
      <c r="E71" s="22">
        <v>-0.70120000000000005</v>
      </c>
      <c r="F71" s="22">
        <v>-37</v>
      </c>
      <c r="G71" s="22">
        <v>-0.85850000000000004</v>
      </c>
      <c r="H71" s="22">
        <v>5</v>
      </c>
      <c r="I71" s="22">
        <v>5.62E-2</v>
      </c>
      <c r="J71" s="22">
        <v>17</v>
      </c>
      <c r="K71" s="22">
        <v>0.31269999999999998</v>
      </c>
      <c r="L71" s="22">
        <v>-41</v>
      </c>
      <c r="M71" s="22">
        <v>-0.97619999999999996</v>
      </c>
      <c r="N71" s="22">
        <v>-11</v>
      </c>
      <c r="O71" s="22">
        <v>-0.3886</v>
      </c>
      <c r="P71" s="22">
        <v>-61</v>
      </c>
      <c r="Q71" s="22">
        <v>-1.5538000000000001</v>
      </c>
      <c r="R71" s="22">
        <v>39</v>
      </c>
      <c r="S71" s="22">
        <v>0.7631</v>
      </c>
      <c r="T71" s="22">
        <v>135</v>
      </c>
      <c r="U71" s="22">
        <v>2.9138000000000002</v>
      </c>
      <c r="V71" s="22">
        <v>21</v>
      </c>
      <c r="W71" s="22">
        <v>0.43259999999999998</v>
      </c>
      <c r="X71" s="22">
        <v>-42</v>
      </c>
      <c r="Y71" s="22">
        <v>-1.0922000000000001</v>
      </c>
      <c r="Z71" s="22">
        <v>-94</v>
      </c>
      <c r="AA71" s="22">
        <v>-2.2376999999999998</v>
      </c>
      <c r="AB71" s="22">
        <v>-59</v>
      </c>
      <c r="AC71" s="22">
        <v>-1.4870000000000001</v>
      </c>
      <c r="AD71" s="22">
        <v>97</v>
      </c>
      <c r="AE71" s="22">
        <v>1.9965999999999999</v>
      </c>
      <c r="AF71" s="22">
        <v>79</v>
      </c>
      <c r="AG71" s="22">
        <v>1.6294</v>
      </c>
      <c r="AH71" s="22">
        <v>135</v>
      </c>
      <c r="AI71" s="22">
        <v>2.8205</v>
      </c>
      <c r="AJ71" s="22">
        <v>156</v>
      </c>
      <c r="AK71" s="22">
        <v>3.3464</v>
      </c>
      <c r="AL71" s="22">
        <v>56</v>
      </c>
      <c r="AM71" s="22">
        <v>1.1911</v>
      </c>
      <c r="AN71" s="22">
        <v>-56</v>
      </c>
      <c r="AO71" s="22">
        <v>-1.4552</v>
      </c>
      <c r="AP71" s="22">
        <v>-0.16120000000000001</v>
      </c>
      <c r="AQ71" s="22">
        <v>0.1898</v>
      </c>
      <c r="AR71" s="22">
        <v>52</v>
      </c>
      <c r="AS71" s="22">
        <v>1.1321000000000001</v>
      </c>
      <c r="AT71" s="22">
        <v>48</v>
      </c>
      <c r="AU71" s="22">
        <v>1.0239</v>
      </c>
      <c r="AV71" s="22">
        <v>24</v>
      </c>
      <c r="AW71" s="22">
        <v>13</v>
      </c>
      <c r="AX71" s="22">
        <v>0.28699999999999998</v>
      </c>
    </row>
    <row r="72" spans="1:50" x14ac:dyDescent="0.25">
      <c r="A72" s="47"/>
      <c r="B72" s="21" t="s">
        <v>105</v>
      </c>
      <c r="C72" s="22">
        <v>124</v>
      </c>
      <c r="D72" s="22">
        <v>-18.198599999999999</v>
      </c>
      <c r="E72" s="22">
        <v>-0.48920000000000002</v>
      </c>
      <c r="F72" s="22">
        <v>17.525400000000001</v>
      </c>
      <c r="G72" s="22">
        <v>0.30270000000000002</v>
      </c>
      <c r="H72" s="22">
        <v>29.909700000000001</v>
      </c>
      <c r="I72" s="22">
        <v>0.51219999999999999</v>
      </c>
      <c r="J72" s="22">
        <v>33.1235</v>
      </c>
      <c r="K72" s="22">
        <v>0.52029999999999998</v>
      </c>
      <c r="L72" s="22">
        <v>22.617699999999999</v>
      </c>
      <c r="M72" s="22">
        <v>0.33029999999999998</v>
      </c>
      <c r="N72" s="22">
        <v>123.24850000000001</v>
      </c>
      <c r="O72" s="22">
        <v>2.3269000000000002</v>
      </c>
      <c r="P72" s="22">
        <v>-72.322299999999998</v>
      </c>
      <c r="Q72" s="22">
        <v>-2.1315</v>
      </c>
      <c r="R72" s="22">
        <v>-19.6447</v>
      </c>
      <c r="S72" s="22">
        <v>-0.81089999999999995</v>
      </c>
      <c r="T72" s="22">
        <v>-28.090399999999999</v>
      </c>
      <c r="U72" s="22">
        <v>-1.1235999999999999</v>
      </c>
      <c r="V72" s="22">
        <v>35.831400000000002</v>
      </c>
      <c r="W72" s="22">
        <v>0.56299999999999994</v>
      </c>
      <c r="X72" s="22">
        <v>64.636700000000005</v>
      </c>
      <c r="Y72" s="22">
        <v>0.98970000000000002</v>
      </c>
      <c r="Z72" s="22">
        <v>59.268300000000004</v>
      </c>
      <c r="AA72" s="22">
        <v>0.92320000000000002</v>
      </c>
      <c r="AB72" s="22">
        <v>119.28870000000001</v>
      </c>
      <c r="AC72" s="22">
        <v>2.2071000000000001</v>
      </c>
      <c r="AD72" s="22">
        <v>-92.474000000000004</v>
      </c>
      <c r="AE72" s="22">
        <v>-2.6103999999999998</v>
      </c>
      <c r="AF72" s="22">
        <v>-49.410200000000003</v>
      </c>
      <c r="AG72" s="22">
        <v>-1.6265000000000001</v>
      </c>
      <c r="AH72" s="22">
        <v>-26.7197</v>
      </c>
      <c r="AI72" s="22">
        <v>-1.5096000000000001</v>
      </c>
      <c r="AJ72" s="22">
        <v>7.7409999999999997</v>
      </c>
      <c r="AK72" s="22">
        <v>-0.56069999999999998</v>
      </c>
      <c r="AL72" s="22">
        <v>22.6904</v>
      </c>
      <c r="AM72" s="22">
        <v>0.1168</v>
      </c>
      <c r="AN72" s="22">
        <v>72.620699999999999</v>
      </c>
      <c r="AO72" s="22">
        <v>1.0228999999999999</v>
      </c>
      <c r="AP72" s="22">
        <v>6.0499999999999998E-2</v>
      </c>
      <c r="AQ72" s="22">
        <v>-8.48E-2</v>
      </c>
      <c r="AR72" s="22">
        <v>134.8631</v>
      </c>
      <c r="AS72" s="22">
        <v>2.8471000000000002</v>
      </c>
      <c r="AT72" s="22">
        <v>161.34010000000001</v>
      </c>
      <c r="AU72" s="22">
        <v>3.3431999999999999</v>
      </c>
      <c r="AV72" s="22">
        <v>124.331</v>
      </c>
      <c r="AW72" s="22">
        <v>-0.33100000000000002</v>
      </c>
      <c r="AX72" s="22">
        <v>-3.3300000000000003E-2</v>
      </c>
    </row>
    <row r="73" spans="1:50" x14ac:dyDescent="0.25">
      <c r="A73" s="47"/>
      <c r="B73" s="21" t="s">
        <v>106</v>
      </c>
      <c r="C73" s="22">
        <v>2571</v>
      </c>
      <c r="D73" s="22">
        <v>-3.3652000000000002</v>
      </c>
      <c r="E73" s="22">
        <v>-0.32519999999999999</v>
      </c>
      <c r="F73" s="22">
        <v>19.4057</v>
      </c>
      <c r="G73" s="22">
        <v>-0.2303</v>
      </c>
      <c r="H73" s="22">
        <v>-87.590299999999999</v>
      </c>
      <c r="I73" s="22">
        <v>-0.74950000000000006</v>
      </c>
      <c r="J73" s="22">
        <v>237.2157</v>
      </c>
      <c r="K73" s="22">
        <v>6.9599999999999995E-2</v>
      </c>
      <c r="L73" s="22">
        <v>371.77629999999999</v>
      </c>
      <c r="M73" s="22">
        <v>0.39710000000000001</v>
      </c>
      <c r="N73" s="22">
        <v>1059.1489999999999</v>
      </c>
      <c r="O73" s="22">
        <v>1.4340999999999999</v>
      </c>
      <c r="P73" s="22">
        <v>221.15190000000001</v>
      </c>
      <c r="Q73" s="22">
        <v>-0.81920000000000004</v>
      </c>
      <c r="R73" s="22">
        <v>356.87349999999998</v>
      </c>
      <c r="S73" s="22">
        <v>0.22389999999999999</v>
      </c>
      <c r="T73" s="22">
        <v>326.32690000000002</v>
      </c>
      <c r="U73" s="22">
        <v>0.16769999999999999</v>
      </c>
      <c r="V73" s="22">
        <v>70.056399999999996</v>
      </c>
      <c r="W73" s="22">
        <v>-0.16819999999999999</v>
      </c>
      <c r="X73" s="22">
        <v>86.493899999999996</v>
      </c>
      <c r="Y73" s="22">
        <v>-1.1877</v>
      </c>
      <c r="Z73" s="22">
        <v>886.88080000000002</v>
      </c>
      <c r="AA73" s="22">
        <v>1.0590999999999999</v>
      </c>
      <c r="AB73" s="22">
        <v>553.64750000000004</v>
      </c>
      <c r="AC73" s="22">
        <v>2.0899999999999998E-2</v>
      </c>
      <c r="AD73" s="22">
        <v>486.87869999999998</v>
      </c>
      <c r="AE73" s="22">
        <v>2.4199999999999999E-2</v>
      </c>
      <c r="AF73" s="22">
        <v>385.49930000000001</v>
      </c>
      <c r="AG73" s="22">
        <v>0.17</v>
      </c>
      <c r="AH73" s="22">
        <v>557.09910000000002</v>
      </c>
      <c r="AI73" s="22">
        <v>8.3699999999999997E-2</v>
      </c>
      <c r="AJ73" s="22">
        <v>396.38330000000002</v>
      </c>
      <c r="AK73" s="22">
        <v>-5.0000000000000001E-4</v>
      </c>
      <c r="AL73" s="22">
        <v>171.59970000000001</v>
      </c>
      <c r="AM73" s="22">
        <v>-8.6400000000000005E-2</v>
      </c>
      <c r="AN73" s="22">
        <v>291.83440000000002</v>
      </c>
      <c r="AO73" s="22">
        <v>-1.0488999999999999</v>
      </c>
      <c r="AP73" s="22">
        <v>-5.5899999999999998E-2</v>
      </c>
      <c r="AQ73" s="22">
        <v>2.6200000000000001E-2</v>
      </c>
      <c r="AR73" s="22">
        <v>1303.9708000000001</v>
      </c>
      <c r="AS73" s="22">
        <v>2.7694999999999999</v>
      </c>
      <c r="AT73" s="22">
        <v>1234.7266999999999</v>
      </c>
      <c r="AU73" s="22">
        <v>2.1354000000000002</v>
      </c>
      <c r="AV73" s="22">
        <v>2646.9938000000002</v>
      </c>
      <c r="AW73" s="22">
        <v>-75.993799999999993</v>
      </c>
      <c r="AX73" s="22">
        <v>-0.3846</v>
      </c>
    </row>
    <row r="74" spans="1:50" x14ac:dyDescent="0.25">
      <c r="A74" s="47"/>
      <c r="B74" s="21" t="s">
        <v>107</v>
      </c>
      <c r="C74" s="22">
        <v>322</v>
      </c>
      <c r="D74" s="22">
        <v>12</v>
      </c>
      <c r="E74" s="22">
        <v>2.9000000000000001E-2</v>
      </c>
      <c r="F74" s="22">
        <v>2</v>
      </c>
      <c r="G74" s="22">
        <v>-0.11070000000000001</v>
      </c>
      <c r="H74" s="22">
        <v>-30</v>
      </c>
      <c r="I74" s="22">
        <v>-0.61499999999999999</v>
      </c>
      <c r="J74" s="22">
        <v>146</v>
      </c>
      <c r="K74" s="22">
        <v>1.4935</v>
      </c>
      <c r="L74" s="22">
        <v>8</v>
      </c>
      <c r="M74" s="22">
        <v>-0.16109999999999999</v>
      </c>
      <c r="N74" s="22">
        <v>-95</v>
      </c>
      <c r="O74" s="22">
        <v>-1.9397</v>
      </c>
      <c r="P74" s="22">
        <v>-23</v>
      </c>
      <c r="Q74" s="22">
        <v>-1.0857000000000001</v>
      </c>
      <c r="R74" s="22">
        <v>45</v>
      </c>
      <c r="S74" s="22">
        <v>2.4199999999999999E-2</v>
      </c>
      <c r="T74" s="22">
        <v>188</v>
      </c>
      <c r="U74" s="22">
        <v>1.7509999999999999</v>
      </c>
      <c r="V74" s="22">
        <v>69</v>
      </c>
      <c r="W74" s="22">
        <v>0.61450000000000005</v>
      </c>
      <c r="X74" s="22">
        <v>94</v>
      </c>
      <c r="Y74" s="22">
        <v>0.4864</v>
      </c>
      <c r="Z74" s="22">
        <v>-76</v>
      </c>
      <c r="AA74" s="22">
        <v>-1.5803</v>
      </c>
      <c r="AB74" s="22">
        <v>21</v>
      </c>
      <c r="AC74" s="22">
        <v>-0.52139999999999997</v>
      </c>
      <c r="AD74" s="22">
        <v>-7</v>
      </c>
      <c r="AE74" s="22">
        <v>-0.89419999999999999</v>
      </c>
      <c r="AF74" s="22">
        <v>197</v>
      </c>
      <c r="AG74" s="22">
        <v>1.7427999999999999</v>
      </c>
      <c r="AH74" s="22">
        <v>290</v>
      </c>
      <c r="AI74" s="22">
        <v>2.5093999999999999</v>
      </c>
      <c r="AJ74" s="22">
        <v>257</v>
      </c>
      <c r="AK74" s="22">
        <v>2.3654000000000002</v>
      </c>
      <c r="AL74" s="22">
        <v>93</v>
      </c>
      <c r="AM74" s="22">
        <v>0.76670000000000005</v>
      </c>
      <c r="AN74" s="22">
        <v>137</v>
      </c>
      <c r="AO74" s="22">
        <v>0.81169999999999998</v>
      </c>
      <c r="AP74" s="22">
        <v>-4.4499999999999998E-2</v>
      </c>
      <c r="AQ74" s="22">
        <v>7.1999999999999995E-2</v>
      </c>
      <c r="AR74" s="22">
        <v>160</v>
      </c>
      <c r="AS74" s="22">
        <v>1.7542</v>
      </c>
      <c r="AT74" s="22">
        <v>178</v>
      </c>
      <c r="AU74" s="22">
        <v>1.8095000000000001</v>
      </c>
      <c r="AV74" s="22">
        <v>329</v>
      </c>
      <c r="AW74" s="22">
        <v>-7</v>
      </c>
      <c r="AX74" s="22">
        <v>-0.14560000000000001</v>
      </c>
    </row>
    <row r="75" spans="1:50" x14ac:dyDescent="0.25">
      <c r="A75" s="47"/>
      <c r="B75" s="21" t="s">
        <v>108</v>
      </c>
      <c r="C75" s="22">
        <v>12425</v>
      </c>
      <c r="D75" s="22">
        <v>-717.44079999999997</v>
      </c>
      <c r="E75" s="22">
        <v>-0.40179999999999999</v>
      </c>
      <c r="F75" s="22">
        <v>-220.0027</v>
      </c>
      <c r="G75" s="22">
        <v>-0.2298</v>
      </c>
      <c r="H75" s="22">
        <v>330.41449999999998</v>
      </c>
      <c r="I75" s="22">
        <v>-0.12920000000000001</v>
      </c>
      <c r="J75" s="22">
        <v>1772.5331000000001</v>
      </c>
      <c r="K75" s="22">
        <v>0.29099999999999998</v>
      </c>
      <c r="L75" s="22">
        <v>3252.7773999999999</v>
      </c>
      <c r="M75" s="22">
        <v>0.43130000000000002</v>
      </c>
      <c r="N75" s="22">
        <v>2855.1810999999998</v>
      </c>
      <c r="O75" s="22">
        <v>1.2800000000000001E-2</v>
      </c>
      <c r="P75" s="22">
        <v>1516.5340000000001</v>
      </c>
      <c r="Q75" s="22">
        <v>-0.20949999999999999</v>
      </c>
      <c r="R75" s="22">
        <v>76.962400000000002</v>
      </c>
      <c r="S75" s="22">
        <v>-0.38750000000000001</v>
      </c>
      <c r="T75" s="22">
        <v>3186.1170000000002</v>
      </c>
      <c r="U75" s="22">
        <v>0.68659999999999999</v>
      </c>
      <c r="V75" s="22">
        <v>371.92419999999998</v>
      </c>
      <c r="W75" s="22">
        <v>-6.3700000000000007E-2</v>
      </c>
      <c r="X75" s="22">
        <v>421.41809999999998</v>
      </c>
      <c r="Y75" s="22">
        <v>-0.59060000000000001</v>
      </c>
      <c r="Z75" s="22">
        <v>5003.5384000000004</v>
      </c>
      <c r="AA75" s="22">
        <v>0.52200000000000002</v>
      </c>
      <c r="AB75" s="22">
        <v>2224.3526000000002</v>
      </c>
      <c r="AC75" s="22">
        <v>-8.4400000000000003E-2</v>
      </c>
      <c r="AD75" s="22">
        <v>1038.8453</v>
      </c>
      <c r="AE75" s="22">
        <v>-0.33329999999999999</v>
      </c>
      <c r="AF75" s="22">
        <v>2630.8622999999998</v>
      </c>
      <c r="AG75" s="22">
        <v>0.40550000000000003</v>
      </c>
      <c r="AH75" s="22">
        <v>3736.8456000000001</v>
      </c>
      <c r="AI75" s="22">
        <v>0.4864</v>
      </c>
      <c r="AJ75" s="22">
        <v>3558.0412000000001</v>
      </c>
      <c r="AK75" s="22">
        <v>0.62280000000000002</v>
      </c>
      <c r="AL75" s="22">
        <v>1105.9833000000001</v>
      </c>
      <c r="AM75" s="22">
        <v>8.09E-2</v>
      </c>
      <c r="AN75" s="22">
        <v>2634.4337999999998</v>
      </c>
      <c r="AO75" s="22">
        <v>-0.15970000000000001</v>
      </c>
      <c r="AP75" s="22">
        <v>-4.2299999999999997E-2</v>
      </c>
      <c r="AQ75" s="22">
        <v>2.87E-2</v>
      </c>
      <c r="AR75" s="22">
        <v>8987.8117999999995</v>
      </c>
      <c r="AS75" s="22">
        <v>2.4121999999999999</v>
      </c>
      <c r="AT75" s="22">
        <v>8214.9703000000009</v>
      </c>
      <c r="AU75" s="22">
        <v>1.9113</v>
      </c>
      <c r="AV75" s="22">
        <v>12819.084800000001</v>
      </c>
      <c r="AW75" s="22">
        <v>-394.08479999999997</v>
      </c>
      <c r="AX75" s="22">
        <v>-0.2903</v>
      </c>
    </row>
    <row r="76" spans="1:50" x14ac:dyDescent="0.25">
      <c r="A76" s="47"/>
      <c r="B76" s="21" t="s">
        <v>109</v>
      </c>
      <c r="C76" s="22">
        <v>477</v>
      </c>
      <c r="D76" s="22">
        <v>24.603899999999999</v>
      </c>
      <c r="E76" s="22">
        <v>0.23019999999999999</v>
      </c>
      <c r="F76" s="22">
        <v>10.2346</v>
      </c>
      <c r="G76" s="22">
        <v>-3.6499999999999998E-2</v>
      </c>
      <c r="H76" s="22">
        <v>26.6938</v>
      </c>
      <c r="I76" s="22">
        <v>5.5899999999999998E-2</v>
      </c>
      <c r="J76" s="22">
        <v>-41.239699999999999</v>
      </c>
      <c r="K76" s="22">
        <v>-1.3993</v>
      </c>
      <c r="L76" s="22">
        <v>30.901199999999999</v>
      </c>
      <c r="M76" s="22">
        <v>-0.1144</v>
      </c>
      <c r="N76" s="22">
        <v>284.9932</v>
      </c>
      <c r="O76" s="22">
        <v>3.6859999999999999</v>
      </c>
      <c r="P76" s="22">
        <v>-209.27930000000001</v>
      </c>
      <c r="Q76" s="22">
        <v>-5.3605999999999998</v>
      </c>
      <c r="R76" s="22">
        <v>47.168799999999997</v>
      </c>
      <c r="S76" s="22">
        <v>-0.58289999999999997</v>
      </c>
      <c r="T76" s="22">
        <v>201.74279999999999</v>
      </c>
      <c r="U76" s="22">
        <v>2.2877000000000001</v>
      </c>
      <c r="V76" s="22">
        <v>101.1808</v>
      </c>
      <c r="W76" s="22">
        <v>1.2338</v>
      </c>
      <c r="X76" s="22">
        <v>50.975200000000001</v>
      </c>
      <c r="Y76" s="22">
        <v>-0.32150000000000001</v>
      </c>
      <c r="Z76" s="22">
        <v>73.824600000000004</v>
      </c>
      <c r="AA76" s="22">
        <v>-7.1400000000000005E-2</v>
      </c>
      <c r="AB76" s="22">
        <v>120.69929999999999</v>
      </c>
      <c r="AC76" s="22">
        <v>0.76139999999999997</v>
      </c>
      <c r="AD76" s="22">
        <v>-138.4162</v>
      </c>
      <c r="AE76" s="22">
        <v>-4.3742000000000001</v>
      </c>
      <c r="AF76" s="22">
        <v>239.07159999999999</v>
      </c>
      <c r="AG76" s="22">
        <v>2.5813999999999999</v>
      </c>
      <c r="AH76" s="22">
        <v>369.91719999999998</v>
      </c>
      <c r="AI76" s="22">
        <v>4.0056000000000003</v>
      </c>
      <c r="AJ76" s="22">
        <v>302.92360000000002</v>
      </c>
      <c r="AK76" s="22">
        <v>3.5215000000000001</v>
      </c>
      <c r="AL76" s="22">
        <v>130.84559999999999</v>
      </c>
      <c r="AM76" s="22">
        <v>1.4240999999999999</v>
      </c>
      <c r="AN76" s="22">
        <v>28.8218</v>
      </c>
      <c r="AO76" s="22">
        <v>-1.2134</v>
      </c>
      <c r="AP76" s="22">
        <v>-0.1401</v>
      </c>
      <c r="AQ76" s="22">
        <v>0.22939999999999999</v>
      </c>
      <c r="AR76" s="22">
        <v>40.923499999999997</v>
      </c>
      <c r="AS76" s="22">
        <v>0.39650000000000002</v>
      </c>
      <c r="AT76" s="22">
        <v>80.956599999999995</v>
      </c>
      <c r="AU76" s="22">
        <v>0.86439999999999995</v>
      </c>
      <c r="AV76" s="22">
        <v>491.99209999999999</v>
      </c>
      <c r="AW76" s="22">
        <v>-14.992100000000001</v>
      </c>
      <c r="AX76" s="22">
        <v>-0.41339999999999999</v>
      </c>
    </row>
    <row r="77" spans="1:50" x14ac:dyDescent="0.25">
      <c r="A77" s="47"/>
      <c r="B77" s="21" t="s">
        <v>110</v>
      </c>
      <c r="C77" s="22">
        <v>75</v>
      </c>
      <c r="D77" s="22">
        <v>-4.4934000000000003</v>
      </c>
      <c r="E77" s="22">
        <v>-0.1074</v>
      </c>
      <c r="F77" s="22">
        <v>-32.198</v>
      </c>
      <c r="G77" s="22">
        <v>-0.58609999999999995</v>
      </c>
      <c r="H77" s="22">
        <v>-26.124600000000001</v>
      </c>
      <c r="I77" s="22">
        <v>-0.52229999999999999</v>
      </c>
      <c r="J77" s="22">
        <v>11.457800000000001</v>
      </c>
      <c r="K77" s="22">
        <v>8.7900000000000006E-2</v>
      </c>
      <c r="L77" s="22">
        <v>-13.7645</v>
      </c>
      <c r="M77" s="22">
        <v>-0.3054</v>
      </c>
      <c r="N77" s="22">
        <v>-52.507100000000001</v>
      </c>
      <c r="O77" s="22">
        <v>-1.0748</v>
      </c>
      <c r="P77" s="22">
        <v>-133.5703</v>
      </c>
      <c r="Q77" s="22">
        <v>-2.5638000000000001</v>
      </c>
      <c r="R77" s="22">
        <v>63.610799999999998</v>
      </c>
      <c r="S77" s="22">
        <v>0.873</v>
      </c>
      <c r="T77" s="22">
        <v>185.40690000000001</v>
      </c>
      <c r="U77" s="22">
        <v>2.9655</v>
      </c>
      <c r="V77" s="22">
        <v>77.182400000000001</v>
      </c>
      <c r="W77" s="22">
        <v>1.2336</v>
      </c>
      <c r="X77" s="22">
        <v>-34.515500000000003</v>
      </c>
      <c r="Y77" s="22">
        <v>-0.79630000000000001</v>
      </c>
      <c r="Z77" s="22">
        <v>-76.494200000000006</v>
      </c>
      <c r="AA77" s="22">
        <v>-1.4745999999999999</v>
      </c>
      <c r="AB77" s="22">
        <v>31.0412</v>
      </c>
      <c r="AC77" s="22">
        <v>0.32790000000000002</v>
      </c>
      <c r="AD77" s="22">
        <v>-175.00309999999999</v>
      </c>
      <c r="AE77" s="22">
        <v>-3.3073999999999999</v>
      </c>
      <c r="AF77" s="22">
        <v>241.03149999999999</v>
      </c>
      <c r="AG77" s="22">
        <v>3.8700999999999999</v>
      </c>
      <c r="AH77" s="22">
        <v>329.9717</v>
      </c>
      <c r="AI77" s="22">
        <v>5.2504</v>
      </c>
      <c r="AJ77" s="22">
        <v>262.58929999999998</v>
      </c>
      <c r="AK77" s="22">
        <v>4.1989999999999998</v>
      </c>
      <c r="AL77" s="22">
        <v>88.940200000000004</v>
      </c>
      <c r="AM77" s="22">
        <v>1.3803000000000001</v>
      </c>
      <c r="AN77" s="22">
        <v>-45.369199999999999</v>
      </c>
      <c r="AO77" s="22">
        <v>-1.0463</v>
      </c>
      <c r="AP77" s="22">
        <v>-0.14929999999999999</v>
      </c>
      <c r="AQ77" s="22">
        <v>0.25490000000000002</v>
      </c>
      <c r="AR77" s="22">
        <v>17.747</v>
      </c>
      <c r="AS77" s="22">
        <v>0.24149999999999999</v>
      </c>
      <c r="AT77" s="22">
        <v>38.9129</v>
      </c>
      <c r="AU77" s="22">
        <v>0.57630000000000003</v>
      </c>
      <c r="AV77" s="22">
        <v>73.998199999999997</v>
      </c>
      <c r="AW77" s="22">
        <v>1.0018</v>
      </c>
      <c r="AX77" s="22">
        <v>7.0000000000000001E-3</v>
      </c>
    </row>
    <row r="78" spans="1:50" x14ac:dyDescent="0.25">
      <c r="A78" s="47"/>
      <c r="B78" s="21" t="s">
        <v>111</v>
      </c>
      <c r="C78" s="22">
        <v>52</v>
      </c>
      <c r="D78" s="22">
        <v>-20.251300000000001</v>
      </c>
      <c r="E78" s="22">
        <v>-0.52659999999999996</v>
      </c>
      <c r="F78" s="22">
        <v>4.2956000000000003</v>
      </c>
      <c r="G78" s="22">
        <v>6.1499999999999999E-2</v>
      </c>
      <c r="H78" s="22">
        <v>6.6117999999999997</v>
      </c>
      <c r="I78" s="22">
        <v>8.9399999999999993E-2</v>
      </c>
      <c r="J78" s="22">
        <v>23.942599999999999</v>
      </c>
      <c r="K78" s="22">
        <v>0.48</v>
      </c>
      <c r="L78" s="22">
        <v>15.9909</v>
      </c>
      <c r="M78" s="22">
        <v>0.29809999999999998</v>
      </c>
      <c r="N78" s="22">
        <v>-51.261099999999999</v>
      </c>
      <c r="O78" s="22">
        <v>-1.4756</v>
      </c>
      <c r="P78" s="22">
        <v>-17.421800000000001</v>
      </c>
      <c r="Q78" s="22">
        <v>-0.66100000000000003</v>
      </c>
      <c r="R78" s="22">
        <v>-32.665599999999998</v>
      </c>
      <c r="S78" s="22">
        <v>-0.96619999999999995</v>
      </c>
      <c r="T78" s="22">
        <v>112.0945</v>
      </c>
      <c r="U78" s="22">
        <v>2.5150000000000001</v>
      </c>
      <c r="V78" s="22">
        <v>10.664400000000001</v>
      </c>
      <c r="W78" s="22">
        <v>0.1855</v>
      </c>
      <c r="X78" s="22">
        <v>-30.9998</v>
      </c>
      <c r="Y78" s="22">
        <v>-0.94689999999999996</v>
      </c>
      <c r="Z78" s="22">
        <v>30.8079</v>
      </c>
      <c r="AA78" s="22">
        <v>0.53779999999999994</v>
      </c>
      <c r="AB78" s="22">
        <v>2.9927000000000001</v>
      </c>
      <c r="AC78" s="22">
        <v>-0.1784</v>
      </c>
      <c r="AD78" s="22">
        <v>-86.369500000000002</v>
      </c>
      <c r="AE78" s="22">
        <v>-2.3315000000000001</v>
      </c>
      <c r="AF78" s="22">
        <v>129.46080000000001</v>
      </c>
      <c r="AG78" s="22">
        <v>2.8841000000000001</v>
      </c>
      <c r="AH78" s="22">
        <v>135.56870000000001</v>
      </c>
      <c r="AI78" s="22">
        <v>2.919</v>
      </c>
      <c r="AJ78" s="22">
        <v>122.7589</v>
      </c>
      <c r="AK78" s="22">
        <v>2.7004999999999999</v>
      </c>
      <c r="AL78" s="22">
        <v>6.1078999999999999</v>
      </c>
      <c r="AM78" s="22">
        <v>3.49E-2</v>
      </c>
      <c r="AN78" s="22">
        <v>33.317100000000003</v>
      </c>
      <c r="AO78" s="22">
        <v>0.52880000000000005</v>
      </c>
      <c r="AP78" s="22">
        <v>-6.8099999999999994E-2</v>
      </c>
      <c r="AQ78" s="22">
        <v>0.1022</v>
      </c>
      <c r="AR78" s="22">
        <v>118.07940000000001</v>
      </c>
      <c r="AS78" s="22">
        <v>2.7684000000000002</v>
      </c>
      <c r="AT78" s="22">
        <v>130.2653</v>
      </c>
      <c r="AU78" s="22">
        <v>2.9944000000000002</v>
      </c>
      <c r="AV78" s="22">
        <v>50.327199999999998</v>
      </c>
      <c r="AW78" s="22">
        <v>1.6728000000000001</v>
      </c>
      <c r="AX78" s="22">
        <v>2.76E-2</v>
      </c>
    </row>
  </sheetData>
  <mergeCells count="4">
    <mergeCell ref="C2:AX2"/>
    <mergeCell ref="A3:A36"/>
    <mergeCell ref="C44:AX44"/>
    <mergeCell ref="A45:A78"/>
  </mergeCells>
  <conditionalFormatting sqref="C3:AX36">
    <cfRule type="expression" dxfId="160" priority="14">
      <formula>SEARCH("Indice",C$3)</formula>
    </cfRule>
    <cfRule type="expression" dxfId="159" priority="18">
      <formula>SEARCH("%",C$3)</formula>
    </cfRule>
    <cfRule type="notContainsBlanks" dxfId="158" priority="19">
      <formula>LEN(TRIM(C3))&gt;0</formula>
    </cfRule>
  </conditionalFormatting>
  <conditionalFormatting sqref="B4:B36">
    <cfRule type="notContainsBlanks" dxfId="157" priority="17">
      <formula>LEN(TRIM(B4))&gt;0</formula>
    </cfRule>
  </conditionalFormatting>
  <conditionalFormatting sqref="B3">
    <cfRule type="notContainsBlanks" dxfId="156" priority="21">
      <formula>LEN(TRIM(B3))&gt;0</formula>
    </cfRule>
  </conditionalFormatting>
  <conditionalFormatting sqref="C45:AX78">
    <cfRule type="expression" dxfId="155" priority="16">
      <formula>SEARCH("Indice",C$45)</formula>
    </cfRule>
    <cfRule type="expression" dxfId="154" priority="20">
      <formula>SEARCH("%",C$3)</formula>
    </cfRule>
    <cfRule type="notContainsBlanks" dxfId="153" priority="23">
      <formula>LEN(TRIM(C45))&gt;0</formula>
    </cfRule>
  </conditionalFormatting>
  <conditionalFormatting sqref="B46:B78">
    <cfRule type="notContainsBlanks" dxfId="152" priority="15">
      <formula>LEN(TRIM(B46))&gt;0</formula>
    </cfRule>
  </conditionalFormatting>
  <conditionalFormatting sqref="B45">
    <cfRule type="notContainsBlanks" dxfId="151" priority="22">
      <formula>LEN(TRIM(B45))&gt;0</formula>
    </cfRule>
  </conditionalFormatting>
  <conditionalFormatting sqref="C46:AX78">
    <cfRule type="expression" dxfId="150" priority="5">
      <formula>AND(SEARCH("%",C$45),C46&lt;-8)</formula>
    </cfRule>
    <cfRule type="expression" dxfId="149" priority="6">
      <formula>AND(SEARCH("%",C$45),C46&lt;-5)</formula>
    </cfRule>
    <cfRule type="expression" dxfId="148" priority="7">
      <formula>AND(SEARCH("%",C$45),C46&lt;-2)</formula>
    </cfRule>
    <cfRule type="expression" dxfId="147" priority="8">
      <formula>AND(SEARCH("%",C$45),C46&lt;-1)</formula>
    </cfRule>
    <cfRule type="expression" dxfId="146" priority="9">
      <formula>AND(SEARCH("%",C$45),C46&lt;1)</formula>
    </cfRule>
    <cfRule type="expression" dxfId="145" priority="10">
      <formula>AND(SEARCH("%",C$45),C46&lt;2)</formula>
    </cfRule>
    <cfRule type="expression" dxfId="144" priority="11">
      <formula>AND(SEARCH("%",C$45),C46&lt;5)</formula>
    </cfRule>
    <cfRule type="expression" dxfId="143" priority="12">
      <formula>AND(SEARCH("%",C$45),C46&lt;8)</formula>
    </cfRule>
    <cfRule type="expression" dxfId="142" priority="13">
      <formula>AND(SEARCH("%",C$45),C46&lt;100)</formula>
    </cfRule>
  </conditionalFormatting>
  <conditionalFormatting sqref="B38">
    <cfRule type="notContainsBlanks" dxfId="141" priority="4">
      <formula>LEN(TRIM(B38))&gt;0</formula>
    </cfRule>
  </conditionalFormatting>
  <conditionalFormatting sqref="C38:AX38">
    <cfRule type="expression" dxfId="140" priority="1">
      <formula>SEARCH("Indice",C$3)</formula>
    </cfRule>
    <cfRule type="expression" dxfId="139" priority="2">
      <formula>SEARCH("%",C$3)</formula>
    </cfRule>
    <cfRule type="notContainsBlanks" dxfId="138" priority="3">
      <formula>LEN(TRIM(C38))&gt;0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8"/>
  <sheetViews>
    <sheetView topLeftCell="A49" workbookViewId="0">
      <selection activeCell="P10" sqref="P10"/>
    </sheetView>
  </sheetViews>
  <sheetFormatPr baseColWidth="10" defaultRowHeight="15" x14ac:dyDescent="0.25"/>
  <cols>
    <col min="1" max="1" width="6.7109375" customWidth="1"/>
    <col min="2" max="2" width="27.42578125" bestFit="1" customWidth="1"/>
    <col min="3" max="17" width="11.7109375" customWidth="1"/>
    <col min="18" max="18" width="15.28515625" customWidth="1"/>
    <col min="19" max="19" width="15.42578125" customWidth="1"/>
    <col min="20" max="32" width="11.7109375" customWidth="1"/>
  </cols>
  <sheetData>
    <row r="1" spans="1:41" x14ac:dyDescent="0.25">
      <c r="A1" s="16"/>
    </row>
    <row r="2" spans="1:41" ht="45" customHeight="1" x14ac:dyDescent="0.25">
      <c r="A2" s="16"/>
      <c r="C2" s="48" t="s">
        <v>112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</row>
    <row r="3" spans="1:41" ht="60" x14ac:dyDescent="0.25">
      <c r="A3" s="16"/>
      <c r="B3" s="18" t="s">
        <v>28</v>
      </c>
      <c r="C3" s="19" t="s">
        <v>114</v>
      </c>
      <c r="D3" s="19" t="s">
        <v>115</v>
      </c>
      <c r="E3" s="19" t="s">
        <v>116</v>
      </c>
      <c r="F3" s="19" t="s">
        <v>117</v>
      </c>
      <c r="G3" s="19" t="s">
        <v>118</v>
      </c>
      <c r="H3" s="19" t="s">
        <v>119</v>
      </c>
      <c r="I3" s="19" t="s">
        <v>120</v>
      </c>
      <c r="J3" s="19" t="s">
        <v>121</v>
      </c>
      <c r="K3" s="19" t="s">
        <v>122</v>
      </c>
      <c r="L3" s="19" t="s">
        <v>123</v>
      </c>
      <c r="M3" s="19" t="s">
        <v>124</v>
      </c>
      <c r="N3" s="19" t="s">
        <v>125</v>
      </c>
      <c r="O3" s="19" t="s">
        <v>126</v>
      </c>
      <c r="P3" s="19" t="s">
        <v>127</v>
      </c>
      <c r="Q3" s="19" t="s">
        <v>128</v>
      </c>
      <c r="R3" s="19" t="s">
        <v>129</v>
      </c>
      <c r="S3" s="19" t="s">
        <v>130</v>
      </c>
      <c r="T3" s="19" t="s">
        <v>131</v>
      </c>
      <c r="U3" s="19" t="s">
        <v>132</v>
      </c>
      <c r="V3" s="19" t="s">
        <v>133</v>
      </c>
      <c r="W3" s="19" t="s">
        <v>134</v>
      </c>
      <c r="X3" s="19" t="s">
        <v>135</v>
      </c>
      <c r="Y3" s="19" t="s">
        <v>136</v>
      </c>
      <c r="Z3" s="19" t="s">
        <v>137</v>
      </c>
      <c r="AA3" s="19" t="s">
        <v>138</v>
      </c>
      <c r="AB3" s="19" t="s">
        <v>139</v>
      </c>
      <c r="AC3" s="19" t="s">
        <v>140</v>
      </c>
      <c r="AD3" s="19" t="s">
        <v>141</v>
      </c>
      <c r="AE3" s="19" t="s">
        <v>142</v>
      </c>
      <c r="AF3" s="19" t="s">
        <v>143</v>
      </c>
      <c r="AG3" s="31"/>
      <c r="AH3" s="31"/>
      <c r="AI3" s="31"/>
      <c r="AJ3" s="31"/>
      <c r="AK3" s="31"/>
      <c r="AL3" s="31"/>
      <c r="AM3" s="31"/>
      <c r="AN3" s="31"/>
      <c r="AO3" s="31"/>
    </row>
    <row r="4" spans="1:41" ht="15" customHeight="1" x14ac:dyDescent="0.25">
      <c r="A4" s="46" t="s">
        <v>27</v>
      </c>
      <c r="B4" s="21" t="s">
        <v>79</v>
      </c>
      <c r="C4" s="22">
        <v>1141.6907000000001</v>
      </c>
      <c r="D4" s="22">
        <v>335.34350000000001</v>
      </c>
      <c r="E4" s="22">
        <v>29.372499999999999</v>
      </c>
      <c r="F4" s="22">
        <v>146.41759999999999</v>
      </c>
      <c r="G4" s="22">
        <v>12.8246</v>
      </c>
      <c r="H4" s="22">
        <v>188.92590000000001</v>
      </c>
      <c r="I4" s="22">
        <v>16.547899999999998</v>
      </c>
      <c r="J4" s="22">
        <v>48.872100000000003</v>
      </c>
      <c r="K4" s="22">
        <v>36.921300000000002</v>
      </c>
      <c r="L4" s="22">
        <v>791.80669999999998</v>
      </c>
      <c r="M4" s="22">
        <v>69.353899999999996</v>
      </c>
      <c r="N4" s="22">
        <v>385.99900000000002</v>
      </c>
      <c r="O4" s="22">
        <v>33.809399999999997</v>
      </c>
      <c r="P4" s="22">
        <v>308.74189999999999</v>
      </c>
      <c r="Q4" s="22">
        <v>27.0425</v>
      </c>
      <c r="R4" s="22">
        <v>97.065799999999996</v>
      </c>
      <c r="S4" s="22">
        <v>8.5018999999999991</v>
      </c>
      <c r="T4" s="22">
        <v>14.5405</v>
      </c>
      <c r="U4" s="22">
        <v>1.2736000000000001</v>
      </c>
      <c r="V4" s="22">
        <v>817.32929999999999</v>
      </c>
      <c r="W4" s="22">
        <v>474.30520000000001</v>
      </c>
      <c r="X4" s="22">
        <v>58.031100000000002</v>
      </c>
      <c r="Y4" s="22">
        <v>162.1249</v>
      </c>
      <c r="Z4" s="22">
        <v>19.835899999999999</v>
      </c>
      <c r="AA4" s="22">
        <v>134.86340000000001</v>
      </c>
      <c r="AB4" s="22">
        <v>16.500499999999999</v>
      </c>
      <c r="AC4" s="22">
        <v>40.832700000000003</v>
      </c>
      <c r="AD4" s="22">
        <v>4.9958999999999998</v>
      </c>
      <c r="AE4" s="22">
        <v>5.2031000000000001</v>
      </c>
      <c r="AF4" s="22">
        <v>0.63660000000000005</v>
      </c>
    </row>
    <row r="5" spans="1:41" x14ac:dyDescent="0.25">
      <c r="A5" s="46"/>
      <c r="B5" s="21" t="s">
        <v>80</v>
      </c>
      <c r="C5" s="22">
        <v>8566.2131000000008</v>
      </c>
      <c r="D5" s="22">
        <v>3766.4677000000001</v>
      </c>
      <c r="E5" s="22">
        <v>43.968899999999998</v>
      </c>
      <c r="F5" s="22">
        <v>1642.8918000000001</v>
      </c>
      <c r="G5" s="22">
        <v>19.178699999999999</v>
      </c>
      <c r="H5" s="22">
        <v>2123.5758999999998</v>
      </c>
      <c r="I5" s="22">
        <v>24.790099999999999</v>
      </c>
      <c r="J5" s="22">
        <v>426.7946</v>
      </c>
      <c r="K5" s="22">
        <v>49.898899999999998</v>
      </c>
      <c r="L5" s="22">
        <v>4631.3231999999998</v>
      </c>
      <c r="M5" s="22">
        <v>54.064999999999998</v>
      </c>
      <c r="N5" s="22">
        <v>1652.9804999999999</v>
      </c>
      <c r="O5" s="22">
        <v>19.296500000000002</v>
      </c>
      <c r="P5" s="22">
        <v>2020.9043999999999</v>
      </c>
      <c r="Q5" s="22">
        <v>23.5916</v>
      </c>
      <c r="R5" s="22">
        <v>957.43830000000003</v>
      </c>
      <c r="S5" s="22">
        <v>11.1769</v>
      </c>
      <c r="T5" s="22">
        <v>168.4222</v>
      </c>
      <c r="U5" s="22">
        <v>1.9661</v>
      </c>
      <c r="V5" s="22">
        <v>4664.9926999999998</v>
      </c>
      <c r="W5" s="22">
        <v>2050.0886999999998</v>
      </c>
      <c r="X5" s="22">
        <v>43.946199999999997</v>
      </c>
      <c r="Y5" s="22">
        <v>1157.8755000000001</v>
      </c>
      <c r="Z5" s="22">
        <v>24.820499999999999</v>
      </c>
      <c r="AA5" s="22">
        <v>869.60360000000003</v>
      </c>
      <c r="AB5" s="22">
        <v>18.640999999999998</v>
      </c>
      <c r="AC5" s="22">
        <v>408.64100000000002</v>
      </c>
      <c r="AD5" s="22">
        <v>8.7597000000000005</v>
      </c>
      <c r="AE5" s="22">
        <v>178.78389999999999</v>
      </c>
      <c r="AF5" s="22">
        <v>3.8325</v>
      </c>
    </row>
    <row r="6" spans="1:41" x14ac:dyDescent="0.25">
      <c r="A6" s="46"/>
      <c r="B6" s="21" t="s">
        <v>81</v>
      </c>
      <c r="C6" s="22">
        <v>601.59310000000005</v>
      </c>
      <c r="D6" s="22">
        <v>144.66370000000001</v>
      </c>
      <c r="E6" s="22">
        <v>24.046800000000001</v>
      </c>
      <c r="F6" s="22">
        <v>41.999099999999999</v>
      </c>
      <c r="G6" s="22">
        <v>6.9813000000000001</v>
      </c>
      <c r="H6" s="22">
        <v>102.66459999999999</v>
      </c>
      <c r="I6" s="22">
        <v>17.0654</v>
      </c>
      <c r="J6" s="22">
        <v>23.286799999999999</v>
      </c>
      <c r="K6" s="22">
        <v>30.499300000000002</v>
      </c>
      <c r="L6" s="22">
        <v>442.93650000000002</v>
      </c>
      <c r="M6" s="22">
        <v>73.627300000000005</v>
      </c>
      <c r="N6" s="22">
        <v>237.87880000000001</v>
      </c>
      <c r="O6" s="22">
        <v>39.541499999999999</v>
      </c>
      <c r="P6" s="22">
        <v>191.07400000000001</v>
      </c>
      <c r="Q6" s="22">
        <v>31.761299999999999</v>
      </c>
      <c r="R6" s="22">
        <v>13.983700000000001</v>
      </c>
      <c r="S6" s="22">
        <v>2.3245</v>
      </c>
      <c r="T6" s="22">
        <v>13.992900000000001</v>
      </c>
      <c r="U6" s="22">
        <v>2.3260000000000001</v>
      </c>
      <c r="V6" s="22">
        <v>442.93650000000002</v>
      </c>
      <c r="W6" s="22">
        <v>265.84629999999999</v>
      </c>
      <c r="X6" s="22">
        <v>60.018999999999998</v>
      </c>
      <c r="Y6" s="22">
        <v>69.925600000000003</v>
      </c>
      <c r="Z6" s="22">
        <v>15.786799999999999</v>
      </c>
      <c r="AA6" s="22">
        <v>88.537199999999999</v>
      </c>
      <c r="AB6" s="22">
        <v>19.988700000000001</v>
      </c>
      <c r="AC6" s="22">
        <v>13.9724</v>
      </c>
      <c r="AD6" s="22">
        <v>3.1545000000000001</v>
      </c>
      <c r="AE6" s="22">
        <v>4.6551999999999998</v>
      </c>
      <c r="AF6" s="22">
        <v>1.0509999999999999</v>
      </c>
    </row>
    <row r="7" spans="1:41" x14ac:dyDescent="0.25">
      <c r="A7" s="46"/>
      <c r="B7" s="21" t="s">
        <v>82</v>
      </c>
      <c r="C7" s="22">
        <v>559.31060000000002</v>
      </c>
      <c r="D7" s="22">
        <v>122.6433</v>
      </c>
      <c r="E7" s="22">
        <v>21.927600000000002</v>
      </c>
      <c r="F7" s="22">
        <v>30.660799999999998</v>
      </c>
      <c r="G7" s="22">
        <v>5.4819000000000004</v>
      </c>
      <c r="H7" s="22">
        <v>91.982500000000002</v>
      </c>
      <c r="I7" s="22">
        <v>16.445699999999999</v>
      </c>
      <c r="J7" s="22">
        <v>28.233899999999998</v>
      </c>
      <c r="K7" s="22">
        <v>28.951699999999999</v>
      </c>
      <c r="L7" s="22">
        <v>436.66739999999999</v>
      </c>
      <c r="M7" s="22">
        <v>78.072400000000002</v>
      </c>
      <c r="N7" s="22">
        <v>178.2201</v>
      </c>
      <c r="O7" s="22">
        <v>31.8642</v>
      </c>
      <c r="P7" s="22">
        <v>207.5814</v>
      </c>
      <c r="Q7" s="22">
        <v>37.113799999999998</v>
      </c>
      <c r="R7" s="22">
        <v>50.8658</v>
      </c>
      <c r="S7" s="22">
        <v>9.0944000000000003</v>
      </c>
      <c r="T7" s="22">
        <v>0</v>
      </c>
      <c r="U7" s="22">
        <v>0</v>
      </c>
      <c r="V7" s="22">
        <v>436.66739999999999</v>
      </c>
      <c r="W7" s="22">
        <v>218.86580000000001</v>
      </c>
      <c r="X7" s="22">
        <v>50.121899999999997</v>
      </c>
      <c r="Y7" s="22">
        <v>111.6627</v>
      </c>
      <c r="Z7" s="22">
        <v>25.5716</v>
      </c>
      <c r="AA7" s="22">
        <v>85.986800000000002</v>
      </c>
      <c r="AB7" s="22">
        <v>19.691600000000001</v>
      </c>
      <c r="AC7" s="22">
        <v>20.151900000000001</v>
      </c>
      <c r="AD7" s="22">
        <v>4.6148999999999996</v>
      </c>
      <c r="AE7" s="22">
        <v>0</v>
      </c>
      <c r="AF7" s="22">
        <v>0</v>
      </c>
    </row>
    <row r="8" spans="1:41" x14ac:dyDescent="0.25">
      <c r="A8" s="46"/>
      <c r="B8" s="21" t="s">
        <v>83</v>
      </c>
      <c r="C8" s="22">
        <v>3249.4250999999999</v>
      </c>
      <c r="D8" s="22">
        <v>1160.6316999999999</v>
      </c>
      <c r="E8" s="22">
        <v>35.7181</v>
      </c>
      <c r="F8" s="22">
        <v>491.58929999999998</v>
      </c>
      <c r="G8" s="22">
        <v>15.128500000000001</v>
      </c>
      <c r="H8" s="22">
        <v>669.04240000000004</v>
      </c>
      <c r="I8" s="22">
        <v>20.589600000000001</v>
      </c>
      <c r="J8" s="22">
        <v>157.73519999999999</v>
      </c>
      <c r="K8" s="22">
        <v>42.178400000000003</v>
      </c>
      <c r="L8" s="22">
        <v>2049.0018</v>
      </c>
      <c r="M8" s="22">
        <v>63.057400000000001</v>
      </c>
      <c r="N8" s="22">
        <v>816.02869999999996</v>
      </c>
      <c r="O8" s="22">
        <v>25.113</v>
      </c>
      <c r="P8" s="22">
        <v>867.65599999999995</v>
      </c>
      <c r="Q8" s="22">
        <v>26.701799999999999</v>
      </c>
      <c r="R8" s="22">
        <v>365.31709999999998</v>
      </c>
      <c r="S8" s="22">
        <v>11.2425</v>
      </c>
      <c r="T8" s="22">
        <v>39.791499999999999</v>
      </c>
      <c r="U8" s="22">
        <v>1.2245999999999999</v>
      </c>
      <c r="V8" s="22">
        <v>2060.0953</v>
      </c>
      <c r="W8" s="22">
        <v>978.07339999999999</v>
      </c>
      <c r="X8" s="22">
        <v>47.4771</v>
      </c>
      <c r="Y8" s="22">
        <v>449.36959999999999</v>
      </c>
      <c r="Z8" s="22">
        <v>21.812999999999999</v>
      </c>
      <c r="AA8" s="22">
        <v>455.9873</v>
      </c>
      <c r="AB8" s="22">
        <v>22.1343</v>
      </c>
      <c r="AC8" s="22">
        <v>128.9254</v>
      </c>
      <c r="AD8" s="22">
        <v>6.2582000000000004</v>
      </c>
      <c r="AE8" s="22">
        <v>47.739600000000003</v>
      </c>
      <c r="AF8" s="22">
        <v>2.3172999999999999</v>
      </c>
    </row>
    <row r="9" spans="1:41" x14ac:dyDescent="0.25">
      <c r="A9" s="46"/>
      <c r="B9" s="21" t="s">
        <v>84</v>
      </c>
      <c r="C9" s="22">
        <v>616.04259999999999</v>
      </c>
      <c r="D9" s="22">
        <v>158.9787</v>
      </c>
      <c r="E9" s="22">
        <v>25.8065</v>
      </c>
      <c r="F9" s="22">
        <v>44.712800000000001</v>
      </c>
      <c r="G9" s="22">
        <v>7.2580999999999998</v>
      </c>
      <c r="H9" s="22">
        <v>114.26600000000001</v>
      </c>
      <c r="I9" s="22">
        <v>18.548400000000001</v>
      </c>
      <c r="J9" s="22">
        <v>25</v>
      </c>
      <c r="K9" s="22">
        <v>27.777799999999999</v>
      </c>
      <c r="L9" s="22">
        <v>447.1277</v>
      </c>
      <c r="M9" s="22">
        <v>72.580600000000004</v>
      </c>
      <c r="N9" s="22">
        <v>213.6277</v>
      </c>
      <c r="O9" s="22">
        <v>34.677399999999999</v>
      </c>
      <c r="P9" s="22">
        <v>163.9468</v>
      </c>
      <c r="Q9" s="22">
        <v>26.6129</v>
      </c>
      <c r="R9" s="22">
        <v>69.553200000000004</v>
      </c>
      <c r="S9" s="22">
        <v>11.2903</v>
      </c>
      <c r="T9" s="22">
        <v>9.9361999999999995</v>
      </c>
      <c r="U9" s="22">
        <v>1.6129</v>
      </c>
      <c r="V9" s="22">
        <v>452.09570000000002</v>
      </c>
      <c r="W9" s="22">
        <v>263.30849999999998</v>
      </c>
      <c r="X9" s="22">
        <v>58.241799999999998</v>
      </c>
      <c r="Y9" s="22">
        <v>89.4255</v>
      </c>
      <c r="Z9" s="22">
        <v>19.780200000000001</v>
      </c>
      <c r="AA9" s="22">
        <v>79.489400000000003</v>
      </c>
      <c r="AB9" s="22">
        <v>17.5824</v>
      </c>
      <c r="AC9" s="22">
        <v>14.904299999999999</v>
      </c>
      <c r="AD9" s="22">
        <v>3.2967</v>
      </c>
      <c r="AE9" s="22">
        <v>4.9680999999999997</v>
      </c>
      <c r="AF9" s="22">
        <v>1.0989</v>
      </c>
    </row>
    <row r="10" spans="1:41" x14ac:dyDescent="0.25">
      <c r="A10" s="46"/>
      <c r="B10" s="21" t="s">
        <v>85</v>
      </c>
      <c r="C10" s="22">
        <v>1047.355</v>
      </c>
      <c r="D10" s="22">
        <v>277.74439999999998</v>
      </c>
      <c r="E10" s="22">
        <v>26.518699999999999</v>
      </c>
      <c r="F10" s="22">
        <v>144.4271</v>
      </c>
      <c r="G10" s="22">
        <v>13.7897</v>
      </c>
      <c r="H10" s="22">
        <v>133.31729999999999</v>
      </c>
      <c r="I10" s="22">
        <v>12.728999999999999</v>
      </c>
      <c r="J10" s="22">
        <v>34.3536</v>
      </c>
      <c r="K10" s="22">
        <v>43.018900000000002</v>
      </c>
      <c r="L10" s="22">
        <v>748.19669999999996</v>
      </c>
      <c r="M10" s="22">
        <v>71.436800000000005</v>
      </c>
      <c r="N10" s="22">
        <v>309.03059999999999</v>
      </c>
      <c r="O10" s="22">
        <v>29.505800000000001</v>
      </c>
      <c r="P10" s="22">
        <v>350.63869999999997</v>
      </c>
      <c r="Q10" s="22">
        <v>33.478499999999997</v>
      </c>
      <c r="R10" s="22">
        <v>88.5274</v>
      </c>
      <c r="S10" s="22">
        <v>8.4525000000000006</v>
      </c>
      <c r="T10" s="22">
        <v>21.413900000000002</v>
      </c>
      <c r="U10" s="22">
        <v>2.0446</v>
      </c>
      <c r="V10" s="22">
        <v>757.26570000000004</v>
      </c>
      <c r="W10" s="22">
        <v>339.45260000000002</v>
      </c>
      <c r="X10" s="22">
        <v>44.826099999999997</v>
      </c>
      <c r="Y10" s="22">
        <v>206.47</v>
      </c>
      <c r="Z10" s="22">
        <v>27.2652</v>
      </c>
      <c r="AA10" s="22">
        <v>139.09630000000001</v>
      </c>
      <c r="AB10" s="22">
        <v>18.368200000000002</v>
      </c>
      <c r="AC10" s="22">
        <v>67.628500000000003</v>
      </c>
      <c r="AD10" s="22">
        <v>8.9306000000000001</v>
      </c>
      <c r="AE10" s="22">
        <v>4.6181999999999999</v>
      </c>
      <c r="AF10" s="22">
        <v>0.6099</v>
      </c>
    </row>
    <row r="11" spans="1:41" x14ac:dyDescent="0.25">
      <c r="A11" s="46"/>
      <c r="B11" s="21" t="s">
        <v>86</v>
      </c>
      <c r="C11" s="22">
        <v>2459.3667</v>
      </c>
      <c r="D11" s="22">
        <v>720.06200000000001</v>
      </c>
      <c r="E11" s="22">
        <v>29.278400000000001</v>
      </c>
      <c r="F11" s="22">
        <v>299.1807</v>
      </c>
      <c r="G11" s="22">
        <v>12.164899999999999</v>
      </c>
      <c r="H11" s="22">
        <v>420.88130000000001</v>
      </c>
      <c r="I11" s="22">
        <v>17.113399999999999</v>
      </c>
      <c r="J11" s="22">
        <v>118</v>
      </c>
      <c r="K11" s="22">
        <v>42.909100000000002</v>
      </c>
      <c r="L11" s="22">
        <v>1713.9503999999999</v>
      </c>
      <c r="M11" s="22">
        <v>69.690700000000007</v>
      </c>
      <c r="N11" s="22">
        <v>760.62890000000004</v>
      </c>
      <c r="O11" s="22">
        <v>30.927800000000001</v>
      </c>
      <c r="P11" s="22">
        <v>775.8415</v>
      </c>
      <c r="Q11" s="22">
        <v>31.546399999999998</v>
      </c>
      <c r="R11" s="22">
        <v>177.48009999999999</v>
      </c>
      <c r="S11" s="22">
        <v>7.2164999999999999</v>
      </c>
      <c r="T11" s="22">
        <v>25.354299999999999</v>
      </c>
      <c r="U11" s="22">
        <v>1.0308999999999999</v>
      </c>
      <c r="V11" s="22">
        <v>1734.2338</v>
      </c>
      <c r="W11" s="22">
        <v>877.2586</v>
      </c>
      <c r="X11" s="22">
        <v>50.584800000000001</v>
      </c>
      <c r="Y11" s="22">
        <v>370.17270000000002</v>
      </c>
      <c r="Z11" s="22">
        <v>21.344999999999999</v>
      </c>
      <c r="AA11" s="22">
        <v>380.31439999999998</v>
      </c>
      <c r="AB11" s="22">
        <v>21.9298</v>
      </c>
      <c r="AC11" s="22">
        <v>81.133700000000005</v>
      </c>
      <c r="AD11" s="22">
        <v>4.6783999999999999</v>
      </c>
      <c r="AE11" s="22">
        <v>25.354299999999999</v>
      </c>
      <c r="AF11" s="22">
        <v>1.462</v>
      </c>
    </row>
    <row r="12" spans="1:41" x14ac:dyDescent="0.25">
      <c r="A12" s="46"/>
      <c r="B12" s="21" t="s">
        <v>87</v>
      </c>
      <c r="C12" s="22">
        <v>2469.8285999999998</v>
      </c>
      <c r="D12" s="22">
        <v>663.1096</v>
      </c>
      <c r="E12" s="22">
        <v>26.848400000000002</v>
      </c>
      <c r="F12" s="22">
        <v>320.50020000000001</v>
      </c>
      <c r="G12" s="22">
        <v>12.976599999999999</v>
      </c>
      <c r="H12" s="22">
        <v>342.60950000000003</v>
      </c>
      <c r="I12" s="22">
        <v>13.8718</v>
      </c>
      <c r="J12" s="22">
        <v>93.848299999999995</v>
      </c>
      <c r="K12" s="22">
        <v>32.823</v>
      </c>
      <c r="L12" s="22">
        <v>1785.6264000000001</v>
      </c>
      <c r="M12" s="22">
        <v>72.297600000000003</v>
      </c>
      <c r="N12" s="22">
        <v>868.15629999999999</v>
      </c>
      <c r="O12" s="22">
        <v>35.150500000000001</v>
      </c>
      <c r="P12" s="22">
        <v>728.43600000000004</v>
      </c>
      <c r="Q12" s="22">
        <v>29.493400000000001</v>
      </c>
      <c r="R12" s="22">
        <v>189.03399999999999</v>
      </c>
      <c r="S12" s="22">
        <v>7.6536999999999997</v>
      </c>
      <c r="T12" s="22">
        <v>21.092600000000001</v>
      </c>
      <c r="U12" s="22">
        <v>0.85399999999999998</v>
      </c>
      <c r="V12" s="22">
        <v>1795.2298000000001</v>
      </c>
      <c r="W12" s="22">
        <v>938.63610000000006</v>
      </c>
      <c r="X12" s="22">
        <v>52.284999999999997</v>
      </c>
      <c r="Y12" s="22">
        <v>390.63690000000003</v>
      </c>
      <c r="Z12" s="22">
        <v>21.759699999999999</v>
      </c>
      <c r="AA12" s="22">
        <v>343.0027</v>
      </c>
      <c r="AB12" s="22">
        <v>19.106300000000001</v>
      </c>
      <c r="AC12" s="22">
        <v>101.6831</v>
      </c>
      <c r="AD12" s="22">
        <v>5.6641000000000004</v>
      </c>
      <c r="AE12" s="22">
        <v>21.271000000000001</v>
      </c>
      <c r="AF12" s="22">
        <v>1.1849000000000001</v>
      </c>
    </row>
    <row r="13" spans="1:41" x14ac:dyDescent="0.25">
      <c r="A13" s="46"/>
      <c r="B13" s="21" t="s">
        <v>88</v>
      </c>
      <c r="C13" s="22">
        <v>3143.0347000000002</v>
      </c>
      <c r="D13" s="22">
        <v>917.44899999999996</v>
      </c>
      <c r="E13" s="22">
        <v>29.189900000000002</v>
      </c>
      <c r="F13" s="22">
        <v>386.29660000000001</v>
      </c>
      <c r="G13" s="22">
        <v>12.2906</v>
      </c>
      <c r="H13" s="22">
        <v>531.15239999999994</v>
      </c>
      <c r="I13" s="22">
        <v>16.8993</v>
      </c>
      <c r="J13" s="22">
        <v>143.7347</v>
      </c>
      <c r="K13" s="22">
        <v>28.0319</v>
      </c>
      <c r="L13" s="22">
        <v>2196.3074000000001</v>
      </c>
      <c r="M13" s="22">
        <v>69.878600000000006</v>
      </c>
      <c r="N13" s="22">
        <v>910.53440000000001</v>
      </c>
      <c r="O13" s="22">
        <v>28.969899999999999</v>
      </c>
      <c r="P13" s="22">
        <v>987.88909999999998</v>
      </c>
      <c r="Q13" s="22">
        <v>31.431100000000001</v>
      </c>
      <c r="R13" s="22">
        <v>297.88380000000001</v>
      </c>
      <c r="S13" s="22">
        <v>9.4776000000000007</v>
      </c>
      <c r="T13" s="22">
        <v>29.278400000000001</v>
      </c>
      <c r="U13" s="22">
        <v>0.93149999999999999</v>
      </c>
      <c r="V13" s="22">
        <v>2231.2707</v>
      </c>
      <c r="W13" s="22">
        <v>1116.6086</v>
      </c>
      <c r="X13" s="22">
        <v>50.043599999999998</v>
      </c>
      <c r="Y13" s="22">
        <v>494.83210000000003</v>
      </c>
      <c r="Z13" s="22">
        <v>22.177099999999999</v>
      </c>
      <c r="AA13" s="22">
        <v>430.1875</v>
      </c>
      <c r="AB13" s="22">
        <v>19.279900000000001</v>
      </c>
      <c r="AC13" s="22">
        <v>144.3982</v>
      </c>
      <c r="AD13" s="22">
        <v>6.4715999999999996</v>
      </c>
      <c r="AE13" s="22">
        <v>45.244300000000003</v>
      </c>
      <c r="AF13" s="22">
        <v>2.0276999999999998</v>
      </c>
    </row>
    <row r="14" spans="1:41" x14ac:dyDescent="0.25">
      <c r="A14" s="46"/>
      <c r="B14" s="21" t="s">
        <v>89</v>
      </c>
      <c r="C14" s="22">
        <v>778.15679999999998</v>
      </c>
      <c r="D14" s="22">
        <v>186.25309999999999</v>
      </c>
      <c r="E14" s="22">
        <v>23.935199999999998</v>
      </c>
      <c r="F14" s="22">
        <v>64.024500000000003</v>
      </c>
      <c r="G14" s="22">
        <v>8.2277000000000005</v>
      </c>
      <c r="H14" s="22">
        <v>122.2286</v>
      </c>
      <c r="I14" s="22">
        <v>15.7075</v>
      </c>
      <c r="J14" s="22">
        <v>24.568000000000001</v>
      </c>
      <c r="K14" s="22">
        <v>33.022199999999998</v>
      </c>
      <c r="L14" s="22">
        <v>586.31280000000004</v>
      </c>
      <c r="M14" s="22">
        <v>75.346400000000003</v>
      </c>
      <c r="N14" s="22">
        <v>290.286</v>
      </c>
      <c r="O14" s="22">
        <v>37.304299999999998</v>
      </c>
      <c r="P14" s="22">
        <v>240.55869999999999</v>
      </c>
      <c r="Q14" s="22">
        <v>30.913900000000002</v>
      </c>
      <c r="R14" s="22">
        <v>55.4681</v>
      </c>
      <c r="S14" s="22">
        <v>7.1280999999999999</v>
      </c>
      <c r="T14" s="22">
        <v>5.5909000000000004</v>
      </c>
      <c r="U14" s="22">
        <v>0.71850000000000003</v>
      </c>
      <c r="V14" s="22">
        <v>586.31280000000004</v>
      </c>
      <c r="W14" s="22">
        <v>333.91969999999998</v>
      </c>
      <c r="X14" s="22">
        <v>56.952500000000001</v>
      </c>
      <c r="Y14" s="22">
        <v>134.93119999999999</v>
      </c>
      <c r="Z14" s="22">
        <v>23.013500000000001</v>
      </c>
      <c r="AA14" s="22">
        <v>93.076400000000007</v>
      </c>
      <c r="AB14" s="22">
        <v>15.8749</v>
      </c>
      <c r="AC14" s="22">
        <v>14.8658</v>
      </c>
      <c r="AD14" s="22">
        <v>2.5354999999999999</v>
      </c>
      <c r="AE14" s="22">
        <v>9.5198</v>
      </c>
      <c r="AF14" s="22">
        <v>1.6236999999999999</v>
      </c>
    </row>
    <row r="15" spans="1:41" x14ac:dyDescent="0.25">
      <c r="A15" s="46"/>
      <c r="B15" s="21" t="s">
        <v>90</v>
      </c>
      <c r="C15" s="22">
        <v>5372.8687</v>
      </c>
      <c r="D15" s="22">
        <v>2053.9686000000002</v>
      </c>
      <c r="E15" s="22">
        <v>38.228499999999997</v>
      </c>
      <c r="F15" s="22">
        <v>880.52290000000005</v>
      </c>
      <c r="G15" s="22">
        <v>16.388300000000001</v>
      </c>
      <c r="H15" s="22">
        <v>1173.4457</v>
      </c>
      <c r="I15" s="22">
        <v>21.840199999999999</v>
      </c>
      <c r="J15" s="22">
        <v>385.9511</v>
      </c>
      <c r="K15" s="22">
        <v>51.593499999999999</v>
      </c>
      <c r="L15" s="22">
        <v>3250.4493000000002</v>
      </c>
      <c r="M15" s="22">
        <v>60.497500000000002</v>
      </c>
      <c r="N15" s="22">
        <v>1503.5798</v>
      </c>
      <c r="O15" s="22">
        <v>27.9847</v>
      </c>
      <c r="P15" s="22">
        <v>1179.4781</v>
      </c>
      <c r="Q15" s="22">
        <v>21.952500000000001</v>
      </c>
      <c r="R15" s="22">
        <v>567.39139999999998</v>
      </c>
      <c r="S15" s="22">
        <v>10.5603</v>
      </c>
      <c r="T15" s="22">
        <v>68.450900000000004</v>
      </c>
      <c r="U15" s="22">
        <v>1.274</v>
      </c>
      <c r="V15" s="22">
        <v>3266.1621</v>
      </c>
      <c r="W15" s="22">
        <v>1782.5469000000001</v>
      </c>
      <c r="X15" s="22">
        <v>54.5762</v>
      </c>
      <c r="Y15" s="22">
        <v>648.5018</v>
      </c>
      <c r="Z15" s="22">
        <v>19.8552</v>
      </c>
      <c r="AA15" s="22">
        <v>553.77200000000005</v>
      </c>
      <c r="AB15" s="22">
        <v>16.954799999999999</v>
      </c>
      <c r="AC15" s="22">
        <v>196.49590000000001</v>
      </c>
      <c r="AD15" s="22">
        <v>6.0160999999999998</v>
      </c>
      <c r="AE15" s="22">
        <v>84.845399999999998</v>
      </c>
      <c r="AF15" s="22">
        <v>2.5977000000000001</v>
      </c>
    </row>
    <row r="16" spans="1:41" x14ac:dyDescent="0.25">
      <c r="A16" s="46"/>
      <c r="B16" s="21" t="s">
        <v>91</v>
      </c>
      <c r="C16" s="22">
        <v>1670.9249</v>
      </c>
      <c r="D16" s="22">
        <v>530.94550000000004</v>
      </c>
      <c r="E16" s="22">
        <v>31.775500000000001</v>
      </c>
      <c r="F16" s="22">
        <v>226.14349999999999</v>
      </c>
      <c r="G16" s="22">
        <v>13.534000000000001</v>
      </c>
      <c r="H16" s="22">
        <v>304.8021</v>
      </c>
      <c r="I16" s="22">
        <v>18.241499999999998</v>
      </c>
      <c r="J16" s="22">
        <v>73.2136</v>
      </c>
      <c r="K16" s="22">
        <v>33.082099999999997</v>
      </c>
      <c r="L16" s="22">
        <v>1124.9073000000001</v>
      </c>
      <c r="M16" s="22">
        <v>67.322400000000002</v>
      </c>
      <c r="N16" s="22">
        <v>505.3322</v>
      </c>
      <c r="O16" s="22">
        <v>30.242699999999999</v>
      </c>
      <c r="P16" s="22">
        <v>514.39790000000005</v>
      </c>
      <c r="Q16" s="22">
        <v>30.7852</v>
      </c>
      <c r="R16" s="22">
        <v>105.1771</v>
      </c>
      <c r="S16" s="22">
        <v>6.2945000000000002</v>
      </c>
      <c r="T16" s="22">
        <v>15.072100000000001</v>
      </c>
      <c r="U16" s="22">
        <v>0.90200000000000002</v>
      </c>
      <c r="V16" s="22">
        <v>1151.3186000000001</v>
      </c>
      <c r="W16" s="22">
        <v>621.82659999999998</v>
      </c>
      <c r="X16" s="22">
        <v>54.01</v>
      </c>
      <c r="Y16" s="22">
        <v>243.9667</v>
      </c>
      <c r="Z16" s="22">
        <v>21.190200000000001</v>
      </c>
      <c r="AA16" s="22">
        <v>222.39570000000001</v>
      </c>
      <c r="AB16" s="22">
        <v>19.316600000000001</v>
      </c>
      <c r="AC16" s="22">
        <v>52.464700000000001</v>
      </c>
      <c r="AD16" s="22">
        <v>4.5568999999999997</v>
      </c>
      <c r="AE16" s="22">
        <v>10.664899999999999</v>
      </c>
      <c r="AF16" s="22">
        <v>0.92630000000000001</v>
      </c>
    </row>
    <row r="17" spans="1:32" x14ac:dyDescent="0.25">
      <c r="A17" s="46"/>
      <c r="B17" s="21" t="s">
        <v>92</v>
      </c>
      <c r="C17" s="22">
        <v>13606.8804</v>
      </c>
      <c r="D17" s="22">
        <v>6168.8145000000004</v>
      </c>
      <c r="E17" s="22">
        <v>45.335999999999999</v>
      </c>
      <c r="F17" s="22">
        <v>2774.0684000000001</v>
      </c>
      <c r="G17" s="22">
        <v>20.3872</v>
      </c>
      <c r="H17" s="22">
        <v>3394.7460999999998</v>
      </c>
      <c r="I17" s="22">
        <v>24.948699999999999</v>
      </c>
      <c r="J17" s="22">
        <v>760.27890000000002</v>
      </c>
      <c r="K17" s="22">
        <v>43.9709</v>
      </c>
      <c r="L17" s="22">
        <v>7193.1009000000004</v>
      </c>
      <c r="M17" s="22">
        <v>52.863700000000001</v>
      </c>
      <c r="N17" s="22">
        <v>3280.7660000000001</v>
      </c>
      <c r="O17" s="22">
        <v>24.1111</v>
      </c>
      <c r="P17" s="22">
        <v>2654.6981000000001</v>
      </c>
      <c r="Q17" s="22">
        <v>19.510000000000002</v>
      </c>
      <c r="R17" s="22">
        <v>1257.6368</v>
      </c>
      <c r="S17" s="22">
        <v>9.2426999999999992</v>
      </c>
      <c r="T17" s="22">
        <v>244.965</v>
      </c>
      <c r="U17" s="22">
        <v>1.8003</v>
      </c>
      <c r="V17" s="22">
        <v>7251.3432000000003</v>
      </c>
      <c r="W17" s="22">
        <v>3762.1972999999998</v>
      </c>
      <c r="X17" s="22">
        <v>51.882800000000003</v>
      </c>
      <c r="Y17" s="22">
        <v>1764.0137999999999</v>
      </c>
      <c r="Z17" s="22">
        <v>24.326699999999999</v>
      </c>
      <c r="AA17" s="22">
        <v>1216.1588999999999</v>
      </c>
      <c r="AB17" s="22">
        <v>16.7715</v>
      </c>
      <c r="AC17" s="22">
        <v>394.66140000000001</v>
      </c>
      <c r="AD17" s="22">
        <v>5.4425999999999997</v>
      </c>
      <c r="AE17" s="22">
        <v>114.3117</v>
      </c>
      <c r="AF17" s="22">
        <v>1.5764</v>
      </c>
    </row>
    <row r="18" spans="1:32" x14ac:dyDescent="0.25">
      <c r="A18" s="46"/>
      <c r="B18" s="21" t="s">
        <v>93</v>
      </c>
      <c r="C18" s="22">
        <v>378.11320000000001</v>
      </c>
      <c r="D18" s="22">
        <v>62.131599999999999</v>
      </c>
      <c r="E18" s="22">
        <v>16.431999999999999</v>
      </c>
      <c r="F18" s="22">
        <v>28.676100000000002</v>
      </c>
      <c r="G18" s="22">
        <v>7.5839999999999996</v>
      </c>
      <c r="H18" s="22">
        <v>33.455500000000001</v>
      </c>
      <c r="I18" s="22">
        <v>8.8480000000000008</v>
      </c>
      <c r="J18" s="22">
        <v>11.719099999999999</v>
      </c>
      <c r="K18" s="22">
        <v>27.485399999999998</v>
      </c>
      <c r="L18" s="22">
        <v>311.12189999999998</v>
      </c>
      <c r="M18" s="22">
        <v>82.282700000000006</v>
      </c>
      <c r="N18" s="22">
        <v>116.7157</v>
      </c>
      <c r="O18" s="22">
        <v>30.867899999999999</v>
      </c>
      <c r="P18" s="22">
        <v>150.25829999999999</v>
      </c>
      <c r="Q18" s="22">
        <v>39.738999999999997</v>
      </c>
      <c r="R18" s="22">
        <v>44.1479</v>
      </c>
      <c r="S18" s="22">
        <v>11.675800000000001</v>
      </c>
      <c r="T18" s="22">
        <v>4.8597000000000001</v>
      </c>
      <c r="U18" s="22">
        <v>1.2853000000000001</v>
      </c>
      <c r="V18" s="22">
        <v>316.4932</v>
      </c>
      <c r="W18" s="22">
        <v>131.29490000000001</v>
      </c>
      <c r="X18" s="22">
        <v>41.484299999999998</v>
      </c>
      <c r="Y18" s="22">
        <v>89.379499999999993</v>
      </c>
      <c r="Z18" s="22">
        <v>28.240600000000001</v>
      </c>
      <c r="AA18" s="22">
        <v>80.229100000000003</v>
      </c>
      <c r="AB18" s="22">
        <v>25.349399999999999</v>
      </c>
      <c r="AC18" s="22">
        <v>15.589600000000001</v>
      </c>
      <c r="AD18" s="22">
        <v>4.9257</v>
      </c>
      <c r="AE18" s="22">
        <v>0</v>
      </c>
      <c r="AF18" s="22">
        <v>0</v>
      </c>
    </row>
    <row r="19" spans="1:32" x14ac:dyDescent="0.25">
      <c r="A19" s="46"/>
      <c r="B19" s="21" t="s">
        <v>94</v>
      </c>
      <c r="C19" s="22">
        <v>1560.3045</v>
      </c>
      <c r="D19" s="22">
        <v>480.92059999999998</v>
      </c>
      <c r="E19" s="22">
        <v>30.822199999999999</v>
      </c>
      <c r="F19" s="22">
        <v>182.9589</v>
      </c>
      <c r="G19" s="22">
        <v>11.7258</v>
      </c>
      <c r="H19" s="22">
        <v>297.96170000000001</v>
      </c>
      <c r="I19" s="22">
        <v>19.096399999999999</v>
      </c>
      <c r="J19" s="22">
        <v>87.588300000000004</v>
      </c>
      <c r="K19" s="22">
        <v>45.941600000000001</v>
      </c>
      <c r="L19" s="22">
        <v>1069.1484</v>
      </c>
      <c r="M19" s="22">
        <v>68.521799999999999</v>
      </c>
      <c r="N19" s="22">
        <v>537.25810000000001</v>
      </c>
      <c r="O19" s="22">
        <v>34.432899999999997</v>
      </c>
      <c r="P19" s="22">
        <v>409.81290000000001</v>
      </c>
      <c r="Q19" s="22">
        <v>26.264900000000001</v>
      </c>
      <c r="R19" s="22">
        <v>122.07729999999999</v>
      </c>
      <c r="S19" s="22">
        <v>7.8239000000000001</v>
      </c>
      <c r="T19" s="22">
        <v>10.2355</v>
      </c>
      <c r="U19" s="22">
        <v>0.65600000000000003</v>
      </c>
      <c r="V19" s="22">
        <v>1069.1484</v>
      </c>
      <c r="W19" s="22">
        <v>613.38059999999996</v>
      </c>
      <c r="X19" s="22">
        <v>57.371000000000002</v>
      </c>
      <c r="Y19" s="22">
        <v>236.14109999999999</v>
      </c>
      <c r="Z19" s="22">
        <v>22.0868</v>
      </c>
      <c r="AA19" s="22">
        <v>162.19409999999999</v>
      </c>
      <c r="AB19" s="22">
        <v>15.170400000000001</v>
      </c>
      <c r="AC19" s="22">
        <v>48.127600000000001</v>
      </c>
      <c r="AD19" s="22">
        <v>4.5015000000000001</v>
      </c>
      <c r="AE19" s="22">
        <v>9.3048999999999999</v>
      </c>
      <c r="AF19" s="22">
        <v>0.87029999999999996</v>
      </c>
    </row>
    <row r="20" spans="1:32" x14ac:dyDescent="0.25">
      <c r="A20" s="46"/>
      <c r="B20" s="21" t="s">
        <v>95</v>
      </c>
      <c r="C20" s="22">
        <v>9249.5205000000005</v>
      </c>
      <c r="D20" s="22">
        <v>3440.605</v>
      </c>
      <c r="E20" s="22">
        <v>37.197699999999998</v>
      </c>
      <c r="F20" s="22">
        <v>1481.1394</v>
      </c>
      <c r="G20" s="22">
        <v>16.013100000000001</v>
      </c>
      <c r="H20" s="22">
        <v>1959.4655</v>
      </c>
      <c r="I20" s="22">
        <v>21.1845</v>
      </c>
      <c r="J20" s="22">
        <v>436.90969999999999</v>
      </c>
      <c r="K20" s="22">
        <v>39.402900000000002</v>
      </c>
      <c r="L20" s="22">
        <v>5666.5293000000001</v>
      </c>
      <c r="M20" s="22">
        <v>61.262999999999998</v>
      </c>
      <c r="N20" s="22">
        <v>2300.9479999999999</v>
      </c>
      <c r="O20" s="22">
        <v>24.8764</v>
      </c>
      <c r="P20" s="22">
        <v>2432.5871000000002</v>
      </c>
      <c r="Q20" s="22">
        <v>26.299600000000002</v>
      </c>
      <c r="R20" s="22">
        <v>932.99419999999998</v>
      </c>
      <c r="S20" s="22">
        <v>10.0869</v>
      </c>
      <c r="T20" s="22">
        <v>142.38630000000001</v>
      </c>
      <c r="U20" s="22">
        <v>1.5394000000000001</v>
      </c>
      <c r="V20" s="22">
        <v>5704.2664999999997</v>
      </c>
      <c r="W20" s="22">
        <v>2669.8040999999998</v>
      </c>
      <c r="X20" s="22">
        <v>46.803600000000003</v>
      </c>
      <c r="Y20" s="22">
        <v>1196.2257999999999</v>
      </c>
      <c r="Z20" s="22">
        <v>20.970700000000001</v>
      </c>
      <c r="AA20" s="22">
        <v>1221.3945000000001</v>
      </c>
      <c r="AB20" s="22">
        <v>21.411899999999999</v>
      </c>
      <c r="AC20" s="22">
        <v>457.34649999999999</v>
      </c>
      <c r="AD20" s="22">
        <v>8.0175999999999998</v>
      </c>
      <c r="AE20" s="22">
        <v>159.4956</v>
      </c>
      <c r="AF20" s="22">
        <v>2.7961</v>
      </c>
    </row>
    <row r="21" spans="1:32" x14ac:dyDescent="0.25">
      <c r="A21" s="46"/>
      <c r="B21" s="21" t="s">
        <v>96</v>
      </c>
      <c r="C21" s="22">
        <v>1148.826</v>
      </c>
      <c r="D21" s="22">
        <v>282.6891</v>
      </c>
      <c r="E21" s="22">
        <v>24.6068</v>
      </c>
      <c r="F21" s="22">
        <v>151.44059999999999</v>
      </c>
      <c r="G21" s="22">
        <v>13.1822</v>
      </c>
      <c r="H21" s="22">
        <v>131.24850000000001</v>
      </c>
      <c r="I21" s="22">
        <v>11.4246</v>
      </c>
      <c r="J21" s="22">
        <v>45.873399999999997</v>
      </c>
      <c r="K21" s="22">
        <v>41.060299999999998</v>
      </c>
      <c r="L21" s="22">
        <v>856.11059999999998</v>
      </c>
      <c r="M21" s="22">
        <v>74.520499999999998</v>
      </c>
      <c r="N21" s="22">
        <v>396.9547</v>
      </c>
      <c r="O21" s="22">
        <v>34.553100000000001</v>
      </c>
      <c r="P21" s="22">
        <v>363.87099999999998</v>
      </c>
      <c r="Q21" s="22">
        <v>31.673300000000001</v>
      </c>
      <c r="R21" s="22">
        <v>95.284899999999993</v>
      </c>
      <c r="S21" s="22">
        <v>8.2941000000000003</v>
      </c>
      <c r="T21" s="22">
        <v>10.026300000000001</v>
      </c>
      <c r="U21" s="22">
        <v>0.87270000000000003</v>
      </c>
      <c r="V21" s="22">
        <v>856.11059999999998</v>
      </c>
      <c r="W21" s="22">
        <v>432.01229999999998</v>
      </c>
      <c r="X21" s="22">
        <v>50.462200000000003</v>
      </c>
      <c r="Y21" s="22">
        <v>200.2022</v>
      </c>
      <c r="Z21" s="22">
        <v>23.385100000000001</v>
      </c>
      <c r="AA21" s="22">
        <v>174.36320000000001</v>
      </c>
      <c r="AB21" s="22">
        <v>20.366900000000001</v>
      </c>
      <c r="AC21" s="22">
        <v>44.622999999999998</v>
      </c>
      <c r="AD21" s="22">
        <v>5.2122999999999999</v>
      </c>
      <c r="AE21" s="22">
        <v>4.91</v>
      </c>
      <c r="AF21" s="22">
        <v>0.57350000000000001</v>
      </c>
    </row>
    <row r="22" spans="1:32" x14ac:dyDescent="0.25">
      <c r="A22" s="46"/>
      <c r="B22" s="21" t="s">
        <v>97</v>
      </c>
      <c r="C22" s="22">
        <v>1044.7212999999999</v>
      </c>
      <c r="D22" s="22">
        <v>388.30990000000003</v>
      </c>
      <c r="E22" s="22">
        <v>37.168799999999997</v>
      </c>
      <c r="F22" s="22">
        <v>191.4204</v>
      </c>
      <c r="G22" s="22">
        <v>18.322600000000001</v>
      </c>
      <c r="H22" s="22">
        <v>196.8895</v>
      </c>
      <c r="I22" s="22">
        <v>18.8461</v>
      </c>
      <c r="J22" s="22">
        <v>37.035200000000003</v>
      </c>
      <c r="K22" s="22">
        <v>31.467400000000001</v>
      </c>
      <c r="L22" s="22">
        <v>656.41139999999996</v>
      </c>
      <c r="M22" s="22">
        <v>62.831200000000003</v>
      </c>
      <c r="N22" s="22">
        <v>364.98</v>
      </c>
      <c r="O22" s="22">
        <v>34.935600000000001</v>
      </c>
      <c r="P22" s="22">
        <v>225.38399999999999</v>
      </c>
      <c r="Q22" s="22">
        <v>21.573599999999999</v>
      </c>
      <c r="R22" s="22">
        <v>66.047399999999996</v>
      </c>
      <c r="S22" s="22">
        <v>6.3220000000000001</v>
      </c>
      <c r="T22" s="22">
        <v>0</v>
      </c>
      <c r="U22" s="22">
        <v>0</v>
      </c>
      <c r="V22" s="22">
        <v>660.97479999999996</v>
      </c>
      <c r="W22" s="22">
        <v>414.37470000000002</v>
      </c>
      <c r="X22" s="22">
        <v>62.691499999999998</v>
      </c>
      <c r="Y22" s="22">
        <v>151.8073</v>
      </c>
      <c r="Z22" s="22">
        <v>22.967199999999998</v>
      </c>
      <c r="AA22" s="22">
        <v>77.593000000000004</v>
      </c>
      <c r="AB22" s="22">
        <v>11.7392</v>
      </c>
      <c r="AC22" s="22">
        <v>13.1554</v>
      </c>
      <c r="AD22" s="22">
        <v>1.9903</v>
      </c>
      <c r="AE22" s="22">
        <v>4.0444000000000004</v>
      </c>
      <c r="AF22" s="22">
        <v>0.6119</v>
      </c>
    </row>
    <row r="23" spans="1:32" x14ac:dyDescent="0.25">
      <c r="A23" s="46"/>
      <c r="B23" s="21" t="s">
        <v>98</v>
      </c>
      <c r="C23" s="22">
        <v>2360.9366</v>
      </c>
      <c r="D23" s="22">
        <v>728.74639999999999</v>
      </c>
      <c r="E23" s="22">
        <v>30.866800000000001</v>
      </c>
      <c r="F23" s="22">
        <v>329.43799999999999</v>
      </c>
      <c r="G23" s="22">
        <v>13.9537</v>
      </c>
      <c r="H23" s="22">
        <v>399.30840000000001</v>
      </c>
      <c r="I23" s="22">
        <v>16.9131</v>
      </c>
      <c r="J23" s="22">
        <v>120</v>
      </c>
      <c r="K23" s="22">
        <v>39.867100000000001</v>
      </c>
      <c r="L23" s="22">
        <v>1572.2938999999999</v>
      </c>
      <c r="M23" s="22">
        <v>66.596199999999996</v>
      </c>
      <c r="N23" s="22">
        <v>788.63400000000001</v>
      </c>
      <c r="O23" s="22">
        <v>33.403399999999998</v>
      </c>
      <c r="P23" s="22">
        <v>588.99710000000005</v>
      </c>
      <c r="Q23" s="22">
        <v>24.947600000000001</v>
      </c>
      <c r="R23" s="22">
        <v>194.6628</v>
      </c>
      <c r="S23" s="22">
        <v>8.2452000000000005</v>
      </c>
      <c r="T23" s="22">
        <v>59.896299999999997</v>
      </c>
      <c r="U23" s="22">
        <v>2.5369999999999999</v>
      </c>
      <c r="V23" s="22">
        <v>1577.2853</v>
      </c>
      <c r="W23" s="22">
        <v>863.51300000000003</v>
      </c>
      <c r="X23" s="22">
        <v>54.7468</v>
      </c>
      <c r="Y23" s="22">
        <v>299.48129999999998</v>
      </c>
      <c r="Z23" s="22">
        <v>18.987100000000002</v>
      </c>
      <c r="AA23" s="22">
        <v>274.52449999999999</v>
      </c>
      <c r="AB23" s="22">
        <v>17.404900000000001</v>
      </c>
      <c r="AC23" s="22">
        <v>109.8184</v>
      </c>
      <c r="AD23" s="22">
        <v>6.9625000000000004</v>
      </c>
      <c r="AE23" s="22">
        <v>29.9481</v>
      </c>
      <c r="AF23" s="22">
        <v>1.8987000000000001</v>
      </c>
    </row>
    <row r="24" spans="1:32" x14ac:dyDescent="0.25">
      <c r="A24" s="46"/>
      <c r="B24" s="21" t="s">
        <v>99</v>
      </c>
      <c r="C24" s="22">
        <v>741.01800000000003</v>
      </c>
      <c r="D24" s="22">
        <v>194.66800000000001</v>
      </c>
      <c r="E24" s="22">
        <v>26.270399999999999</v>
      </c>
      <c r="F24" s="22">
        <v>64.889300000000006</v>
      </c>
      <c r="G24" s="22">
        <v>8.7568000000000001</v>
      </c>
      <c r="H24" s="22">
        <v>129.77869999999999</v>
      </c>
      <c r="I24" s="22">
        <v>17.5136</v>
      </c>
      <c r="J24" s="22">
        <v>36.2639</v>
      </c>
      <c r="K24" s="22">
        <v>34.7866</v>
      </c>
      <c r="L24" s="22">
        <v>537.11990000000003</v>
      </c>
      <c r="M24" s="22">
        <v>72.484099999999998</v>
      </c>
      <c r="N24" s="22">
        <v>240.2903</v>
      </c>
      <c r="O24" s="22">
        <v>32.427100000000003</v>
      </c>
      <c r="P24" s="22">
        <v>221.75530000000001</v>
      </c>
      <c r="Q24" s="22">
        <v>29.925799999999999</v>
      </c>
      <c r="R24" s="22">
        <v>75.074200000000005</v>
      </c>
      <c r="S24" s="22">
        <v>10.1312</v>
      </c>
      <c r="T24" s="22">
        <v>9.2301000000000002</v>
      </c>
      <c r="U24" s="22">
        <v>1.2456</v>
      </c>
      <c r="V24" s="22">
        <v>543.09780000000001</v>
      </c>
      <c r="W24" s="22">
        <v>270.26859999999999</v>
      </c>
      <c r="X24" s="22">
        <v>49.764299999999999</v>
      </c>
      <c r="Y24" s="22">
        <v>139.69569999999999</v>
      </c>
      <c r="Z24" s="22">
        <v>25.722000000000001</v>
      </c>
      <c r="AA24" s="22">
        <v>105.1163</v>
      </c>
      <c r="AB24" s="22">
        <v>19.354900000000001</v>
      </c>
      <c r="AC24" s="22">
        <v>28.017199999999999</v>
      </c>
      <c r="AD24" s="22">
        <v>5.1588000000000003</v>
      </c>
      <c r="AE24" s="22">
        <v>0</v>
      </c>
      <c r="AF24" s="22">
        <v>0</v>
      </c>
    </row>
    <row r="25" spans="1:32" x14ac:dyDescent="0.25">
      <c r="A25" s="46"/>
      <c r="B25" s="21" t="s">
        <v>100</v>
      </c>
      <c r="C25" s="22">
        <v>2615.4883</v>
      </c>
      <c r="D25" s="22">
        <v>1070.1998000000001</v>
      </c>
      <c r="E25" s="22">
        <v>40.9178</v>
      </c>
      <c r="F25" s="22">
        <v>430.08030000000002</v>
      </c>
      <c r="G25" s="22">
        <v>16.4436</v>
      </c>
      <c r="H25" s="22">
        <v>640.11950000000002</v>
      </c>
      <c r="I25" s="22">
        <v>24.4742</v>
      </c>
      <c r="J25" s="22">
        <v>177</v>
      </c>
      <c r="K25" s="22">
        <v>32.536799999999999</v>
      </c>
      <c r="L25" s="22">
        <v>1535.2865999999999</v>
      </c>
      <c r="M25" s="22">
        <v>58.699800000000003</v>
      </c>
      <c r="N25" s="22">
        <v>695.12980000000005</v>
      </c>
      <c r="O25" s="22">
        <v>26.577400000000001</v>
      </c>
      <c r="P25" s="22">
        <v>565.10550000000001</v>
      </c>
      <c r="Q25" s="22">
        <v>21.606100000000001</v>
      </c>
      <c r="R25" s="22">
        <v>275.0514</v>
      </c>
      <c r="S25" s="22">
        <v>10.516299999999999</v>
      </c>
      <c r="T25" s="22">
        <v>10.001899999999999</v>
      </c>
      <c r="U25" s="22">
        <v>0.38240000000000002</v>
      </c>
      <c r="V25" s="22">
        <v>1550.2893999999999</v>
      </c>
      <c r="W25" s="22">
        <v>790.14750000000004</v>
      </c>
      <c r="X25" s="22">
        <v>50.967700000000001</v>
      </c>
      <c r="Y25" s="22">
        <v>360.06720000000001</v>
      </c>
      <c r="Z25" s="22">
        <v>23.2258</v>
      </c>
      <c r="AA25" s="22">
        <v>295.05509999999998</v>
      </c>
      <c r="AB25" s="22">
        <v>19.032299999999999</v>
      </c>
      <c r="AC25" s="22">
        <v>85.015900000000002</v>
      </c>
      <c r="AD25" s="22">
        <v>5.4839000000000002</v>
      </c>
      <c r="AE25" s="22">
        <v>20.003699999999998</v>
      </c>
      <c r="AF25" s="22">
        <v>1.2903</v>
      </c>
    </row>
    <row r="26" spans="1:32" x14ac:dyDescent="0.25">
      <c r="A26" s="46"/>
      <c r="B26" s="21" t="s">
        <v>101</v>
      </c>
      <c r="C26" s="22">
        <v>1109.5332000000001</v>
      </c>
      <c r="D26" s="22">
        <v>280.83</v>
      </c>
      <c r="E26" s="22">
        <v>25.310600000000001</v>
      </c>
      <c r="F26" s="22">
        <v>140.41499999999999</v>
      </c>
      <c r="G26" s="22">
        <v>12.6553</v>
      </c>
      <c r="H26" s="22">
        <v>140.41499999999999</v>
      </c>
      <c r="I26" s="22">
        <v>12.6553</v>
      </c>
      <c r="J26" s="22">
        <v>48.052500000000002</v>
      </c>
      <c r="K26" s="22">
        <v>34.039099999999998</v>
      </c>
      <c r="L26" s="22">
        <v>805.34619999999995</v>
      </c>
      <c r="M26" s="22">
        <v>72.584199999999996</v>
      </c>
      <c r="N26" s="22">
        <v>414.33120000000002</v>
      </c>
      <c r="O26" s="22">
        <v>37.342799999999997</v>
      </c>
      <c r="P26" s="22">
        <v>317.63600000000002</v>
      </c>
      <c r="Q26" s="22">
        <v>28.6279</v>
      </c>
      <c r="R26" s="22">
        <v>73.379099999999994</v>
      </c>
      <c r="S26" s="22">
        <v>6.6135000000000002</v>
      </c>
      <c r="T26" s="22">
        <v>23.3569</v>
      </c>
      <c r="U26" s="22">
        <v>2.1051000000000002</v>
      </c>
      <c r="V26" s="22">
        <v>805.34619999999995</v>
      </c>
      <c r="W26" s="22">
        <v>453.68060000000003</v>
      </c>
      <c r="X26" s="22">
        <v>56.333599999999997</v>
      </c>
      <c r="Y26" s="22">
        <v>134.07390000000001</v>
      </c>
      <c r="Z26" s="22">
        <v>16.648</v>
      </c>
      <c r="AA26" s="22">
        <v>172.88570000000001</v>
      </c>
      <c r="AB26" s="22">
        <v>21.467300000000002</v>
      </c>
      <c r="AC26" s="22">
        <v>30.656099999999999</v>
      </c>
      <c r="AD26" s="22">
        <v>3.8066</v>
      </c>
      <c r="AE26" s="22">
        <v>14.049899999999999</v>
      </c>
      <c r="AF26" s="22">
        <v>1.7445999999999999</v>
      </c>
    </row>
    <row r="27" spans="1:32" x14ac:dyDescent="0.25">
      <c r="A27" s="46"/>
      <c r="B27" s="21" t="s">
        <v>102</v>
      </c>
      <c r="C27" s="22">
        <v>333.47590000000002</v>
      </c>
      <c r="D27" s="22">
        <v>63.9373</v>
      </c>
      <c r="E27" s="22">
        <v>19.172999999999998</v>
      </c>
      <c r="F27" s="22">
        <v>25.5749</v>
      </c>
      <c r="G27" s="22">
        <v>7.6692</v>
      </c>
      <c r="H27" s="22">
        <v>38.362400000000001</v>
      </c>
      <c r="I27" s="22">
        <v>11.5038</v>
      </c>
      <c r="J27" s="22">
        <v>11.2606</v>
      </c>
      <c r="K27" s="22">
        <v>30.0428</v>
      </c>
      <c r="L27" s="22">
        <v>269.53859999999997</v>
      </c>
      <c r="M27" s="22">
        <v>80.826999999999998</v>
      </c>
      <c r="N27" s="22">
        <v>142.44200000000001</v>
      </c>
      <c r="O27" s="22">
        <v>42.714300000000001</v>
      </c>
      <c r="P27" s="22">
        <v>103.56789999999999</v>
      </c>
      <c r="Q27" s="22">
        <v>31.057099999999998</v>
      </c>
      <c r="R27" s="22">
        <v>23.528700000000001</v>
      </c>
      <c r="S27" s="22">
        <v>7.0556000000000001</v>
      </c>
      <c r="T27" s="22">
        <v>0</v>
      </c>
      <c r="U27" s="22">
        <v>0</v>
      </c>
      <c r="V27" s="22">
        <v>274.80099999999999</v>
      </c>
      <c r="W27" s="22">
        <v>166.66040000000001</v>
      </c>
      <c r="X27" s="22">
        <v>60.6477</v>
      </c>
      <c r="Y27" s="22">
        <v>34.005000000000003</v>
      </c>
      <c r="Z27" s="22">
        <v>12.3744</v>
      </c>
      <c r="AA27" s="22">
        <v>62.434199999999997</v>
      </c>
      <c r="AB27" s="22">
        <v>22.719799999999999</v>
      </c>
      <c r="AC27" s="22">
        <v>11.7013</v>
      </c>
      <c r="AD27" s="22">
        <v>4.2580999999999998</v>
      </c>
      <c r="AE27" s="22">
        <v>0</v>
      </c>
      <c r="AF27" s="22">
        <v>0</v>
      </c>
    </row>
    <row r="28" spans="1:32" x14ac:dyDescent="0.25">
      <c r="A28" s="46"/>
      <c r="B28" s="21" t="s">
        <v>103</v>
      </c>
      <c r="C28" s="22">
        <v>5934.4843000000001</v>
      </c>
      <c r="D28" s="22">
        <v>2012.7194</v>
      </c>
      <c r="E28" s="22">
        <v>33.915700000000001</v>
      </c>
      <c r="F28" s="22">
        <v>821.85640000000001</v>
      </c>
      <c r="G28" s="22">
        <v>13.848800000000001</v>
      </c>
      <c r="H28" s="22">
        <v>1190.8630000000001</v>
      </c>
      <c r="I28" s="22">
        <v>20.066800000000001</v>
      </c>
      <c r="J28" s="22">
        <v>363.42540000000002</v>
      </c>
      <c r="K28" s="22">
        <v>45.387099999999997</v>
      </c>
      <c r="L28" s="22">
        <v>3841.1833000000001</v>
      </c>
      <c r="M28" s="22">
        <v>64.726500000000001</v>
      </c>
      <c r="N28" s="22">
        <v>1563.2983999999999</v>
      </c>
      <c r="O28" s="22">
        <v>26.342600000000001</v>
      </c>
      <c r="P28" s="22">
        <v>1473.0515</v>
      </c>
      <c r="Q28" s="22">
        <v>24.821899999999999</v>
      </c>
      <c r="R28" s="22">
        <v>804.83339999999998</v>
      </c>
      <c r="S28" s="22">
        <v>13.561999999999999</v>
      </c>
      <c r="T28" s="22">
        <v>80.581599999999995</v>
      </c>
      <c r="U28" s="22">
        <v>1.3579000000000001</v>
      </c>
      <c r="V28" s="22">
        <v>3870.5569</v>
      </c>
      <c r="W28" s="22">
        <v>1853.4632999999999</v>
      </c>
      <c r="X28" s="22">
        <v>47.886200000000002</v>
      </c>
      <c r="Y28" s="22">
        <v>802.97749999999996</v>
      </c>
      <c r="Z28" s="22">
        <v>20.745799999999999</v>
      </c>
      <c r="AA28" s="22">
        <v>805.71609999999998</v>
      </c>
      <c r="AB28" s="22">
        <v>20.816500000000001</v>
      </c>
      <c r="AC28" s="22">
        <v>302.03710000000001</v>
      </c>
      <c r="AD28" s="22">
        <v>7.8034999999999997</v>
      </c>
      <c r="AE28" s="22">
        <v>106.3629</v>
      </c>
      <c r="AF28" s="22">
        <v>2.7480000000000002</v>
      </c>
    </row>
    <row r="29" spans="1:32" x14ac:dyDescent="0.25">
      <c r="A29" s="46"/>
      <c r="B29" s="21" t="s">
        <v>104</v>
      </c>
      <c r="C29" s="22">
        <v>1857.0708999999999</v>
      </c>
      <c r="D29" s="22">
        <v>474.25200000000001</v>
      </c>
      <c r="E29" s="22">
        <v>25.537600000000001</v>
      </c>
      <c r="F29" s="22">
        <v>204.6772</v>
      </c>
      <c r="G29" s="22">
        <v>11.0215</v>
      </c>
      <c r="H29" s="22">
        <v>269.57479999999998</v>
      </c>
      <c r="I29" s="22">
        <v>14.5161</v>
      </c>
      <c r="J29" s="22">
        <v>96</v>
      </c>
      <c r="K29" s="22">
        <v>43.636400000000002</v>
      </c>
      <c r="L29" s="22">
        <v>1362.8504</v>
      </c>
      <c r="M29" s="22">
        <v>73.387100000000004</v>
      </c>
      <c r="N29" s="22">
        <v>589.07090000000005</v>
      </c>
      <c r="O29" s="22">
        <v>31.720400000000001</v>
      </c>
      <c r="P29" s="22">
        <v>619.02359999999999</v>
      </c>
      <c r="Q29" s="22">
        <v>33.333300000000001</v>
      </c>
      <c r="R29" s="22">
        <v>154.7559</v>
      </c>
      <c r="S29" s="22">
        <v>8.3332999999999995</v>
      </c>
      <c r="T29" s="22">
        <v>19.968499999999999</v>
      </c>
      <c r="U29" s="22">
        <v>1.0752999999999999</v>
      </c>
      <c r="V29" s="22">
        <v>1377.8268</v>
      </c>
      <c r="W29" s="22">
        <v>698.89760000000001</v>
      </c>
      <c r="X29" s="22">
        <v>50.724600000000002</v>
      </c>
      <c r="Y29" s="22">
        <v>304.5197</v>
      </c>
      <c r="Z29" s="22">
        <v>22.101400000000002</v>
      </c>
      <c r="AA29" s="22">
        <v>284.55119999999999</v>
      </c>
      <c r="AB29" s="22">
        <v>20.652200000000001</v>
      </c>
      <c r="AC29" s="22">
        <v>74.881900000000002</v>
      </c>
      <c r="AD29" s="22">
        <v>5.4348000000000001</v>
      </c>
      <c r="AE29" s="22">
        <v>14.9764</v>
      </c>
      <c r="AF29" s="22">
        <v>1.087</v>
      </c>
    </row>
    <row r="30" spans="1:32" x14ac:dyDescent="0.25">
      <c r="A30" s="46"/>
      <c r="B30" s="21" t="s">
        <v>105</v>
      </c>
      <c r="C30" s="22">
        <v>2043.9784</v>
      </c>
      <c r="D30" s="22">
        <v>673.08789999999999</v>
      </c>
      <c r="E30" s="22">
        <v>32.930300000000003</v>
      </c>
      <c r="F30" s="22">
        <v>300.7414</v>
      </c>
      <c r="G30" s="22">
        <v>14.7135</v>
      </c>
      <c r="H30" s="22">
        <v>372.34649999999999</v>
      </c>
      <c r="I30" s="22">
        <v>18.216799999999999</v>
      </c>
      <c r="J30" s="22">
        <v>148.6371</v>
      </c>
      <c r="K30" s="22">
        <v>37.153799999999997</v>
      </c>
      <c r="L30" s="22">
        <v>1352.0775000000001</v>
      </c>
      <c r="M30" s="22">
        <v>66.149299999999997</v>
      </c>
      <c r="N30" s="22">
        <v>611.21579999999994</v>
      </c>
      <c r="O30" s="22">
        <v>29.903199999999998</v>
      </c>
      <c r="P30" s="22">
        <v>549.61540000000002</v>
      </c>
      <c r="Q30" s="22">
        <v>26.889500000000002</v>
      </c>
      <c r="R30" s="22">
        <v>191.24629999999999</v>
      </c>
      <c r="S30" s="22">
        <v>9.3566000000000003</v>
      </c>
      <c r="T30" s="22">
        <v>18.812999999999999</v>
      </c>
      <c r="U30" s="22">
        <v>0.9204</v>
      </c>
      <c r="V30" s="22">
        <v>1352.0775000000001</v>
      </c>
      <c r="W30" s="22">
        <v>662.46609999999998</v>
      </c>
      <c r="X30" s="22">
        <v>48.996200000000002</v>
      </c>
      <c r="Y30" s="22">
        <v>321.1268</v>
      </c>
      <c r="Z30" s="22">
        <v>23.750599999999999</v>
      </c>
      <c r="AA30" s="22">
        <v>260.78449999999998</v>
      </c>
      <c r="AB30" s="22">
        <v>19.287700000000001</v>
      </c>
      <c r="AC30" s="22">
        <v>76.806100000000001</v>
      </c>
      <c r="AD30" s="22">
        <v>5.6806000000000001</v>
      </c>
      <c r="AE30" s="22">
        <v>30.894100000000002</v>
      </c>
      <c r="AF30" s="22">
        <v>2.2848999999999999</v>
      </c>
    </row>
    <row r="31" spans="1:32" x14ac:dyDescent="0.25">
      <c r="A31" s="46"/>
      <c r="B31" s="21" t="s">
        <v>106</v>
      </c>
      <c r="C31" s="22">
        <v>16069.171</v>
      </c>
      <c r="D31" s="22">
        <v>6960.8621999999996</v>
      </c>
      <c r="E31" s="22">
        <v>43.318100000000001</v>
      </c>
      <c r="F31" s="22">
        <v>3319.8004999999998</v>
      </c>
      <c r="G31" s="22">
        <v>20.659400000000002</v>
      </c>
      <c r="H31" s="22">
        <v>3641.0617999999999</v>
      </c>
      <c r="I31" s="22">
        <v>22.6587</v>
      </c>
      <c r="J31" s="22">
        <v>714.48050000000001</v>
      </c>
      <c r="K31" s="22">
        <v>43.2303</v>
      </c>
      <c r="L31" s="22">
        <v>8704.2330999999995</v>
      </c>
      <c r="M31" s="22">
        <v>54.167299999999997</v>
      </c>
      <c r="N31" s="22">
        <v>3312.0154000000002</v>
      </c>
      <c r="O31" s="22">
        <v>20.611000000000001</v>
      </c>
      <c r="P31" s="22">
        <v>3557.5335</v>
      </c>
      <c r="Q31" s="22">
        <v>22.1389</v>
      </c>
      <c r="R31" s="22">
        <v>1834.6841999999999</v>
      </c>
      <c r="S31" s="22">
        <v>11.417400000000001</v>
      </c>
      <c r="T31" s="22">
        <v>404.07560000000001</v>
      </c>
      <c r="U31" s="22">
        <v>2.5146000000000002</v>
      </c>
      <c r="V31" s="22">
        <v>8761.9645</v>
      </c>
      <c r="W31" s="22">
        <v>3964.1725000000001</v>
      </c>
      <c r="X31" s="22">
        <v>45.243000000000002</v>
      </c>
      <c r="Y31" s="22">
        <v>1982.0192999999999</v>
      </c>
      <c r="Z31" s="22">
        <v>22.620699999999999</v>
      </c>
      <c r="AA31" s="22">
        <v>1757.0358000000001</v>
      </c>
      <c r="AB31" s="22">
        <v>20.053000000000001</v>
      </c>
      <c r="AC31" s="22">
        <v>769.33199999999999</v>
      </c>
      <c r="AD31" s="22">
        <v>8.7804000000000002</v>
      </c>
      <c r="AE31" s="22">
        <v>289.4049</v>
      </c>
      <c r="AF31" s="22">
        <v>3.3029999999999999</v>
      </c>
    </row>
    <row r="32" spans="1:32" x14ac:dyDescent="0.25">
      <c r="A32" s="46"/>
      <c r="B32" s="21" t="s">
        <v>107</v>
      </c>
      <c r="C32" s="22">
        <v>3690.4575</v>
      </c>
      <c r="D32" s="22">
        <v>1290.1600000000001</v>
      </c>
      <c r="E32" s="22">
        <v>34.959299999999999</v>
      </c>
      <c r="F32" s="22">
        <v>500.06200000000001</v>
      </c>
      <c r="G32" s="22">
        <v>13.5501</v>
      </c>
      <c r="H32" s="22">
        <v>790.09799999999996</v>
      </c>
      <c r="I32" s="22">
        <v>21.409199999999998</v>
      </c>
      <c r="J32" s="22">
        <v>177</v>
      </c>
      <c r="K32" s="22">
        <v>33.650199999999998</v>
      </c>
      <c r="L32" s="22">
        <v>2345.2908000000002</v>
      </c>
      <c r="M32" s="22">
        <v>63.5501</v>
      </c>
      <c r="N32" s="22">
        <v>1080.1339</v>
      </c>
      <c r="O32" s="22">
        <v>29.2683</v>
      </c>
      <c r="P32" s="22">
        <v>985.12210000000005</v>
      </c>
      <c r="Q32" s="22">
        <v>26.6938</v>
      </c>
      <c r="R32" s="22">
        <v>280.03469999999999</v>
      </c>
      <c r="S32" s="22">
        <v>7.5880999999999998</v>
      </c>
      <c r="T32" s="22">
        <v>55.006799999999998</v>
      </c>
      <c r="U32" s="22">
        <v>1.4904999999999999</v>
      </c>
      <c r="V32" s="22">
        <v>2370.2939000000001</v>
      </c>
      <c r="W32" s="22">
        <v>1225.1519000000001</v>
      </c>
      <c r="X32" s="22">
        <v>51.687800000000003</v>
      </c>
      <c r="Y32" s="22">
        <v>555.06880000000001</v>
      </c>
      <c r="Z32" s="22">
        <v>23.4177</v>
      </c>
      <c r="AA32" s="22">
        <v>420.0521</v>
      </c>
      <c r="AB32" s="22">
        <v>17.721499999999999</v>
      </c>
      <c r="AC32" s="22">
        <v>110.0136</v>
      </c>
      <c r="AD32" s="22">
        <v>4.6414</v>
      </c>
      <c r="AE32" s="22">
        <v>60.007399999999997</v>
      </c>
      <c r="AF32" s="22">
        <v>2.5316000000000001</v>
      </c>
    </row>
    <row r="33" spans="1:32" x14ac:dyDescent="0.25">
      <c r="A33" s="46"/>
      <c r="B33" s="21" t="s">
        <v>108</v>
      </c>
      <c r="C33" s="22">
        <v>141088.399</v>
      </c>
      <c r="D33" s="22">
        <v>68701.8652</v>
      </c>
      <c r="E33" s="22">
        <v>48.694200000000002</v>
      </c>
      <c r="F33" s="22">
        <v>30491.1158</v>
      </c>
      <c r="G33" s="22">
        <v>21.6114</v>
      </c>
      <c r="H33" s="22">
        <v>38210.749400000001</v>
      </c>
      <c r="I33" s="22">
        <v>27.082799999999999</v>
      </c>
      <c r="J33" s="22">
        <v>5758.2338</v>
      </c>
      <c r="K33" s="22">
        <v>44.602800000000002</v>
      </c>
      <c r="L33" s="22">
        <v>66722.685800000007</v>
      </c>
      <c r="M33" s="22">
        <v>47.291400000000003</v>
      </c>
      <c r="N33" s="22">
        <v>26170.8305</v>
      </c>
      <c r="O33" s="22">
        <v>18.549199999999999</v>
      </c>
      <c r="P33" s="22">
        <v>26338.964400000001</v>
      </c>
      <c r="Q33" s="22">
        <v>18.668399999999998</v>
      </c>
      <c r="R33" s="22">
        <v>14212.890799999999</v>
      </c>
      <c r="S33" s="22">
        <v>10.073700000000001</v>
      </c>
      <c r="T33" s="22">
        <v>5663.848</v>
      </c>
      <c r="U33" s="22">
        <v>4.0144000000000002</v>
      </c>
      <c r="V33" s="22">
        <v>67288.1014</v>
      </c>
      <c r="W33" s="22">
        <v>31225.810700000002</v>
      </c>
      <c r="X33" s="22">
        <v>46.406100000000002</v>
      </c>
      <c r="Y33" s="22">
        <v>14749.168</v>
      </c>
      <c r="Z33" s="22">
        <v>21.9194</v>
      </c>
      <c r="AA33" s="22">
        <v>12309.482400000001</v>
      </c>
      <c r="AB33" s="22">
        <v>18.293700000000001</v>
      </c>
      <c r="AC33" s="22">
        <v>6078.8095000000003</v>
      </c>
      <c r="AD33" s="22">
        <v>9.0340000000000007</v>
      </c>
      <c r="AE33" s="22">
        <v>2924.8308000000002</v>
      </c>
      <c r="AF33" s="22">
        <v>4.3467000000000002</v>
      </c>
    </row>
    <row r="34" spans="1:32" x14ac:dyDescent="0.25">
      <c r="A34" s="46"/>
      <c r="B34" s="21" t="s">
        <v>109</v>
      </c>
      <c r="C34" s="22">
        <v>2631.7943</v>
      </c>
      <c r="D34" s="22">
        <v>753.83879999999999</v>
      </c>
      <c r="E34" s="22">
        <v>28.6435</v>
      </c>
      <c r="F34" s="22">
        <v>305.90559999999999</v>
      </c>
      <c r="G34" s="22">
        <v>11.6235</v>
      </c>
      <c r="H34" s="22">
        <v>447.9332</v>
      </c>
      <c r="I34" s="22">
        <v>17.020099999999999</v>
      </c>
      <c r="J34" s="22">
        <v>145.5077</v>
      </c>
      <c r="K34" s="22">
        <v>35.054400000000001</v>
      </c>
      <c r="L34" s="22">
        <v>1841.8433</v>
      </c>
      <c r="M34" s="22">
        <v>69.984300000000005</v>
      </c>
      <c r="N34" s="22">
        <v>918.07709999999997</v>
      </c>
      <c r="O34" s="22">
        <v>34.884099999999997</v>
      </c>
      <c r="P34" s="22">
        <v>729.06029999999998</v>
      </c>
      <c r="Q34" s="22">
        <v>27.702000000000002</v>
      </c>
      <c r="R34" s="22">
        <v>194.70590000000001</v>
      </c>
      <c r="S34" s="22">
        <v>7.3982000000000001</v>
      </c>
      <c r="T34" s="22">
        <v>36.112200000000001</v>
      </c>
      <c r="U34" s="22">
        <v>1.3722000000000001</v>
      </c>
      <c r="V34" s="22">
        <v>1860.1469</v>
      </c>
      <c r="W34" s="22">
        <v>1089.3869</v>
      </c>
      <c r="X34" s="22">
        <v>58.564599999999999</v>
      </c>
      <c r="Y34" s="22">
        <v>356.00819999999999</v>
      </c>
      <c r="Z34" s="22">
        <v>19.1387</v>
      </c>
      <c r="AA34" s="22">
        <v>301.29379999999998</v>
      </c>
      <c r="AB34" s="22">
        <v>16.197299999999998</v>
      </c>
      <c r="AC34" s="22">
        <v>87.231399999999994</v>
      </c>
      <c r="AD34" s="22">
        <v>4.6894999999999998</v>
      </c>
      <c r="AE34" s="22">
        <v>26.226600000000001</v>
      </c>
      <c r="AF34" s="22">
        <v>1.4098999999999999</v>
      </c>
    </row>
    <row r="35" spans="1:32" x14ac:dyDescent="0.25">
      <c r="A35" s="46"/>
      <c r="B35" s="21" t="s">
        <v>110</v>
      </c>
      <c r="C35" s="22">
        <v>2552.9859999999999</v>
      </c>
      <c r="D35" s="22">
        <v>676.50670000000002</v>
      </c>
      <c r="E35" s="22">
        <v>26.4986</v>
      </c>
      <c r="F35" s="22">
        <v>253.71709999999999</v>
      </c>
      <c r="G35" s="22">
        <v>9.9381000000000004</v>
      </c>
      <c r="H35" s="22">
        <v>422.78960000000001</v>
      </c>
      <c r="I35" s="22">
        <v>16.560600000000001</v>
      </c>
      <c r="J35" s="22">
        <v>162.85900000000001</v>
      </c>
      <c r="K35" s="22">
        <v>37.195700000000002</v>
      </c>
      <c r="L35" s="22">
        <v>1871.4958999999999</v>
      </c>
      <c r="M35" s="22">
        <v>73.306200000000004</v>
      </c>
      <c r="N35" s="22">
        <v>912.07129999999995</v>
      </c>
      <c r="O35" s="22">
        <v>35.725700000000003</v>
      </c>
      <c r="P35" s="22">
        <v>764.94880000000001</v>
      </c>
      <c r="Q35" s="22">
        <v>29.962900000000001</v>
      </c>
      <c r="R35" s="22">
        <v>194.47579999999999</v>
      </c>
      <c r="S35" s="22">
        <v>7.6176000000000004</v>
      </c>
      <c r="T35" s="22">
        <v>4.9833999999999996</v>
      </c>
      <c r="U35" s="22">
        <v>0.19520000000000001</v>
      </c>
      <c r="V35" s="22">
        <v>1886.5503000000001</v>
      </c>
      <c r="W35" s="22">
        <v>1041.8857</v>
      </c>
      <c r="X35" s="22">
        <v>55.226999999999997</v>
      </c>
      <c r="Y35" s="22">
        <v>414.28379999999999</v>
      </c>
      <c r="Z35" s="22">
        <v>21.959900000000001</v>
      </c>
      <c r="AA35" s="22">
        <v>330.11689999999999</v>
      </c>
      <c r="AB35" s="22">
        <v>17.4984</v>
      </c>
      <c r="AC35" s="22">
        <v>85.200100000000006</v>
      </c>
      <c r="AD35" s="22">
        <v>4.5162000000000004</v>
      </c>
      <c r="AE35" s="22">
        <v>15.063800000000001</v>
      </c>
      <c r="AF35" s="22">
        <v>0.79849999999999999</v>
      </c>
    </row>
    <row r="36" spans="1:32" x14ac:dyDescent="0.25">
      <c r="A36" s="46"/>
      <c r="B36" s="21" t="s">
        <v>111</v>
      </c>
      <c r="C36" s="22">
        <v>1893.3276000000001</v>
      </c>
      <c r="D36" s="22">
        <v>646.74149999999997</v>
      </c>
      <c r="E36" s="22">
        <v>34.158999999999999</v>
      </c>
      <c r="F36" s="22">
        <v>271.33850000000001</v>
      </c>
      <c r="G36" s="22">
        <v>14.331300000000001</v>
      </c>
      <c r="H36" s="22">
        <v>375.40300000000002</v>
      </c>
      <c r="I36" s="22">
        <v>19.8277</v>
      </c>
      <c r="J36" s="22">
        <v>83.781300000000002</v>
      </c>
      <c r="K36" s="22">
        <v>34.837200000000003</v>
      </c>
      <c r="L36" s="22">
        <v>1218.0441000000001</v>
      </c>
      <c r="M36" s="22">
        <v>64.333500000000001</v>
      </c>
      <c r="N36" s="22">
        <v>514.51430000000005</v>
      </c>
      <c r="O36" s="22">
        <v>27.1751</v>
      </c>
      <c r="P36" s="22">
        <v>487.12060000000002</v>
      </c>
      <c r="Q36" s="22">
        <v>25.728300000000001</v>
      </c>
      <c r="R36" s="22">
        <v>216.4093</v>
      </c>
      <c r="S36" s="22">
        <v>11.430099999999999</v>
      </c>
      <c r="T36" s="22">
        <v>28.542000000000002</v>
      </c>
      <c r="U36" s="22">
        <v>1.5075000000000001</v>
      </c>
      <c r="V36" s="22">
        <v>1229.3995</v>
      </c>
      <c r="W36" s="22">
        <v>608.66930000000002</v>
      </c>
      <c r="X36" s="22">
        <v>49.509500000000003</v>
      </c>
      <c r="Y36" s="22">
        <v>306.30279999999999</v>
      </c>
      <c r="Z36" s="22">
        <v>24.9148</v>
      </c>
      <c r="AA36" s="22">
        <v>209.7893</v>
      </c>
      <c r="AB36" s="22">
        <v>17.064399999999999</v>
      </c>
      <c r="AC36" s="22">
        <v>87.462000000000003</v>
      </c>
      <c r="AD36" s="22">
        <v>7.1142000000000003</v>
      </c>
      <c r="AE36" s="22">
        <v>17.176200000000001</v>
      </c>
      <c r="AF36" s="22">
        <v>1.3971</v>
      </c>
    </row>
    <row r="37" spans="1:32" x14ac:dyDescent="0.25">
      <c r="A37" s="46"/>
    </row>
    <row r="38" spans="1:32" x14ac:dyDescent="0.25">
      <c r="A38" s="16"/>
      <c r="B38" s="26" t="s">
        <v>29</v>
      </c>
      <c r="C38" s="27">
        <v>243586.29749999999</v>
      </c>
      <c r="D38" s="27">
        <v>106390.1467</v>
      </c>
      <c r="E38" s="27">
        <v>43.676572858126391</v>
      </c>
      <c r="F38" s="27">
        <v>46988.682699999998</v>
      </c>
      <c r="G38" s="27">
        <v>19.290363695437343</v>
      </c>
      <c r="H38" s="27">
        <v>59401.4643</v>
      </c>
      <c r="I38" s="27">
        <v>24.386209285848683</v>
      </c>
      <c r="J38" s="27">
        <v>11005.498299999999</v>
      </c>
      <c r="K38" s="27">
        <v>42.567423475128329</v>
      </c>
      <c r="L38" s="27">
        <v>129936.32549999998</v>
      </c>
      <c r="M38" s="27">
        <v>53.343035644277151</v>
      </c>
      <c r="N38" s="27">
        <v>53581.960400000004</v>
      </c>
      <c r="O38" s="27">
        <v>21.997115991304891</v>
      </c>
      <c r="P38" s="27">
        <v>52075.257900000004</v>
      </c>
      <c r="Q38" s="27">
        <v>21.378566214300296</v>
      </c>
      <c r="R38" s="27">
        <v>24279.106800000001</v>
      </c>
      <c r="S38" s="27">
        <v>9.9673532744591267</v>
      </c>
      <c r="T38" s="27">
        <v>7259.8254999999999</v>
      </c>
      <c r="U38" s="27">
        <v>2.9803915797028773</v>
      </c>
      <c r="V38" s="27">
        <v>131001.98450000001</v>
      </c>
      <c r="W38" s="27">
        <v>63197.974999999999</v>
      </c>
      <c r="X38" s="27">
        <v>48.24199819659983</v>
      </c>
      <c r="Y38" s="27">
        <v>28926.462900000002</v>
      </c>
      <c r="Z38" s="27">
        <v>22.080934888432932</v>
      </c>
      <c r="AA38" s="27">
        <v>24397.0834</v>
      </c>
      <c r="AB38" s="27">
        <v>18.623445662382313</v>
      </c>
      <c r="AC38" s="27">
        <v>10196.583700000001</v>
      </c>
      <c r="AD38" s="27">
        <v>7.7835337677651744</v>
      </c>
      <c r="AE38" s="27">
        <v>4283.8791999999994</v>
      </c>
      <c r="AF38" s="27">
        <v>3.2700872558155782</v>
      </c>
    </row>
    <row r="39" spans="1:32" x14ac:dyDescent="0.25">
      <c r="A39" s="16"/>
    </row>
    <row r="40" spans="1:32" x14ac:dyDescent="0.25">
      <c r="A40" s="16"/>
    </row>
    <row r="41" spans="1:32" x14ac:dyDescent="0.25">
      <c r="A41" s="16"/>
    </row>
    <row r="42" spans="1:32" x14ac:dyDescent="0.25">
      <c r="A42" s="16"/>
    </row>
    <row r="43" spans="1:32" x14ac:dyDescent="0.25">
      <c r="A43" s="16"/>
    </row>
    <row r="44" spans="1:32" ht="45" customHeight="1" x14ac:dyDescent="0.25">
      <c r="A44" s="16"/>
      <c r="C44" s="48" t="s">
        <v>113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</row>
    <row r="45" spans="1:32" ht="60" x14ac:dyDescent="0.25">
      <c r="A45" s="47" t="s">
        <v>30</v>
      </c>
      <c r="B45" s="18" t="s">
        <v>28</v>
      </c>
      <c r="C45" s="32" t="s">
        <v>114</v>
      </c>
      <c r="D45" s="33" t="s">
        <v>115</v>
      </c>
      <c r="E45" s="33" t="s">
        <v>116</v>
      </c>
      <c r="F45" s="33" t="s">
        <v>117</v>
      </c>
      <c r="G45" s="33" t="s">
        <v>118</v>
      </c>
      <c r="H45" s="33" t="s">
        <v>119</v>
      </c>
      <c r="I45" s="33" t="s">
        <v>120</v>
      </c>
      <c r="J45" s="33" t="s">
        <v>121</v>
      </c>
      <c r="K45" s="33" t="s">
        <v>122</v>
      </c>
      <c r="L45" s="33" t="s">
        <v>123</v>
      </c>
      <c r="M45" s="33" t="s">
        <v>124</v>
      </c>
      <c r="N45" s="33" t="s">
        <v>125</v>
      </c>
      <c r="O45" s="33" t="s">
        <v>126</v>
      </c>
      <c r="P45" s="33" t="s">
        <v>127</v>
      </c>
      <c r="Q45" s="33" t="s">
        <v>128</v>
      </c>
      <c r="R45" s="33" t="s">
        <v>129</v>
      </c>
      <c r="S45" s="33" t="s">
        <v>130</v>
      </c>
      <c r="T45" s="33" t="s">
        <v>131</v>
      </c>
      <c r="U45" s="33" t="s">
        <v>132</v>
      </c>
      <c r="V45" s="33" t="s">
        <v>133</v>
      </c>
      <c r="W45" s="33" t="s">
        <v>134</v>
      </c>
      <c r="X45" s="33" t="s">
        <v>135</v>
      </c>
      <c r="Y45" s="33" t="s">
        <v>136</v>
      </c>
      <c r="Z45" s="33" t="s">
        <v>137</v>
      </c>
      <c r="AA45" s="33" t="s">
        <v>138</v>
      </c>
      <c r="AB45" s="33" t="s">
        <v>139</v>
      </c>
      <c r="AC45" s="33" t="s">
        <v>140</v>
      </c>
      <c r="AD45" s="33" t="s">
        <v>141</v>
      </c>
      <c r="AE45" s="33" t="s">
        <v>142</v>
      </c>
      <c r="AF45" s="34" t="s">
        <v>143</v>
      </c>
    </row>
    <row r="46" spans="1:32" ht="15" customHeight="1" x14ac:dyDescent="0.25">
      <c r="A46" s="47"/>
      <c r="B46" s="21" t="s">
        <v>79</v>
      </c>
      <c r="C46" s="35">
        <v>268.87860000000001</v>
      </c>
      <c r="D46" s="36">
        <v>129.3991</v>
      </c>
      <c r="E46" s="36">
        <v>5.7770000000000001</v>
      </c>
      <c r="F46" s="36">
        <v>72.866</v>
      </c>
      <c r="G46" s="36">
        <v>4.3975999999999997</v>
      </c>
      <c r="H46" s="36">
        <v>56.533099999999997</v>
      </c>
      <c r="I46" s="36">
        <v>1.3794</v>
      </c>
      <c r="J46" s="36">
        <v>10.625299999999999</v>
      </c>
      <c r="K46" s="36">
        <v>-4.1313000000000004</v>
      </c>
      <c r="L46" s="36">
        <v>129.8425</v>
      </c>
      <c r="M46" s="36">
        <v>-6.4888000000000003</v>
      </c>
      <c r="N46" s="36">
        <v>52.565199999999997</v>
      </c>
      <c r="O46" s="36">
        <v>-4.3928000000000003</v>
      </c>
      <c r="P46" s="36">
        <v>53.763100000000001</v>
      </c>
      <c r="Q46" s="36">
        <v>-2.1709999999999998</v>
      </c>
      <c r="R46" s="36">
        <v>23.514199999999999</v>
      </c>
      <c r="S46" s="36">
        <v>7.4899999999999994E-2</v>
      </c>
      <c r="T46" s="36">
        <v>9.6371000000000002</v>
      </c>
      <c r="U46" s="36">
        <v>0.71179999999999999</v>
      </c>
      <c r="V46" s="36">
        <v>135.75129999999999</v>
      </c>
      <c r="W46" s="36">
        <v>67.319800000000001</v>
      </c>
      <c r="X46" s="36">
        <v>-1.6811</v>
      </c>
      <c r="Y46" s="36">
        <v>34.6355</v>
      </c>
      <c r="Z46" s="36">
        <v>1.1309</v>
      </c>
      <c r="AA46" s="36">
        <v>26.9878</v>
      </c>
      <c r="AB46" s="36">
        <v>0.67320000000000002</v>
      </c>
      <c r="AC46" s="36">
        <v>6.5086000000000004</v>
      </c>
      <c r="AD46" s="36">
        <v>-4.0099999999999997E-2</v>
      </c>
      <c r="AE46" s="36">
        <v>0.29970000000000002</v>
      </c>
      <c r="AF46" s="37">
        <v>-8.2799999999999999E-2</v>
      </c>
    </row>
    <row r="47" spans="1:32" x14ac:dyDescent="0.25">
      <c r="A47" s="47"/>
      <c r="B47" s="21" t="s">
        <v>80</v>
      </c>
      <c r="C47" s="35">
        <v>779.65170000000001</v>
      </c>
      <c r="D47" s="36">
        <v>670.08040000000005</v>
      </c>
      <c r="E47" s="36">
        <v>4.2031000000000001</v>
      </c>
      <c r="F47" s="36">
        <v>334.40780000000001</v>
      </c>
      <c r="G47" s="36">
        <v>2.3742999999999999</v>
      </c>
      <c r="H47" s="36">
        <v>335.67259999999999</v>
      </c>
      <c r="I47" s="36">
        <v>1.8287</v>
      </c>
      <c r="J47" s="36">
        <v>4.9660000000000002</v>
      </c>
      <c r="K47" s="36">
        <v>-2.1248999999999998</v>
      </c>
      <c r="L47" s="36">
        <v>98.554900000000004</v>
      </c>
      <c r="M47" s="36">
        <v>-4.1477000000000004</v>
      </c>
      <c r="N47" s="36">
        <v>-33.497100000000003</v>
      </c>
      <c r="O47" s="36">
        <v>-2.3622999999999998</v>
      </c>
      <c r="P47" s="36">
        <v>124.0031</v>
      </c>
      <c r="Q47" s="36">
        <v>-0.76959999999999995</v>
      </c>
      <c r="R47" s="36">
        <v>8.0489999999999995</v>
      </c>
      <c r="S47" s="36">
        <v>-1.0158</v>
      </c>
      <c r="T47" s="36">
        <v>11.016400000000001</v>
      </c>
      <c r="U47" s="36">
        <v>-5.5399999999999998E-2</v>
      </c>
      <c r="V47" s="36">
        <v>91.075100000000006</v>
      </c>
      <c r="W47" s="36">
        <v>17.994399999999999</v>
      </c>
      <c r="X47" s="36">
        <v>-0.48170000000000002</v>
      </c>
      <c r="Y47" s="36">
        <v>51.265000000000001</v>
      </c>
      <c r="Z47" s="36">
        <v>0.62660000000000005</v>
      </c>
      <c r="AA47" s="36">
        <v>-38.652500000000003</v>
      </c>
      <c r="AB47" s="36">
        <v>-1.2162999999999999</v>
      </c>
      <c r="AC47" s="36">
        <v>41.573399999999999</v>
      </c>
      <c r="AD47" s="36">
        <v>0.73450000000000004</v>
      </c>
      <c r="AE47" s="36">
        <v>18.8948</v>
      </c>
      <c r="AF47" s="37">
        <v>0.33679999999999999</v>
      </c>
    </row>
    <row r="48" spans="1:32" x14ac:dyDescent="0.25">
      <c r="A48" s="47"/>
      <c r="B48" s="21" t="s">
        <v>81</v>
      </c>
      <c r="C48" s="35">
        <v>59.225099999999998</v>
      </c>
      <c r="D48" s="36">
        <v>33.148800000000001</v>
      </c>
      <c r="E48" s="36">
        <v>3.4861</v>
      </c>
      <c r="F48" s="36">
        <v>16.654800000000002</v>
      </c>
      <c r="G48" s="36">
        <v>2.3083999999999998</v>
      </c>
      <c r="H48" s="36">
        <v>16.494</v>
      </c>
      <c r="I48" s="36">
        <v>1.1775</v>
      </c>
      <c r="J48" s="36">
        <v>-0.03</v>
      </c>
      <c r="K48" s="36">
        <v>-2.3578000000000001</v>
      </c>
      <c r="L48" s="36">
        <v>17.1523</v>
      </c>
      <c r="M48" s="36">
        <v>-4.8773999999999997</v>
      </c>
      <c r="N48" s="36">
        <v>45.262099999999997</v>
      </c>
      <c r="O48" s="36">
        <v>4.0274999999999999</v>
      </c>
      <c r="P48" s="36">
        <v>-11.680400000000001</v>
      </c>
      <c r="Q48" s="36">
        <v>-5.6219000000000001</v>
      </c>
      <c r="R48" s="36">
        <v>-16.429500000000001</v>
      </c>
      <c r="S48" s="36">
        <v>-3.2829999999999999</v>
      </c>
      <c r="T48" s="36">
        <v>8.9239999999999995</v>
      </c>
      <c r="U48" s="36">
        <v>1.3914</v>
      </c>
      <c r="V48" s="36">
        <v>17.1523</v>
      </c>
      <c r="W48" s="36">
        <v>37.747599999999998</v>
      </c>
      <c r="X48" s="36">
        <v>6.4476000000000004</v>
      </c>
      <c r="Y48" s="36">
        <v>-31.451599999999999</v>
      </c>
      <c r="Z48" s="36">
        <v>-8.0227000000000004</v>
      </c>
      <c r="AA48" s="36">
        <v>2.3666</v>
      </c>
      <c r="AB48" s="36">
        <v>-0.24940000000000001</v>
      </c>
      <c r="AC48" s="36">
        <v>3.8347000000000002</v>
      </c>
      <c r="AD48" s="36">
        <v>0.77349999999999997</v>
      </c>
      <c r="AE48" s="36">
        <v>4.6551999999999998</v>
      </c>
      <c r="AF48" s="37">
        <v>1.0509999999999999</v>
      </c>
    </row>
    <row r="49" spans="1:32" x14ac:dyDescent="0.25">
      <c r="A49" s="47"/>
      <c r="B49" s="21" t="s">
        <v>82</v>
      </c>
      <c r="C49" s="35">
        <v>37.3247</v>
      </c>
      <c r="D49" s="36">
        <v>10.748100000000001</v>
      </c>
      <c r="E49" s="36">
        <v>0.49120000000000003</v>
      </c>
      <c r="F49" s="36">
        <v>-25.286799999999999</v>
      </c>
      <c r="G49" s="36">
        <v>-5.2363</v>
      </c>
      <c r="H49" s="36">
        <v>36.0349</v>
      </c>
      <c r="I49" s="36">
        <v>5.7275</v>
      </c>
      <c r="J49" s="36">
        <v>5.8548999999999998</v>
      </c>
      <c r="K49" s="36">
        <v>3.1461999999999999</v>
      </c>
      <c r="L49" s="36">
        <v>31.616299999999999</v>
      </c>
      <c r="M49" s="36">
        <v>0.4743</v>
      </c>
      <c r="N49" s="36">
        <v>-3.0707</v>
      </c>
      <c r="O49" s="36">
        <v>-2.8668</v>
      </c>
      <c r="P49" s="36">
        <v>33.942100000000003</v>
      </c>
      <c r="Q49" s="36">
        <v>3.8487</v>
      </c>
      <c r="R49" s="36">
        <v>0.74480000000000002</v>
      </c>
      <c r="S49" s="36">
        <v>-0.50760000000000005</v>
      </c>
      <c r="T49" s="36">
        <v>-5.0396999999999998</v>
      </c>
      <c r="U49" s="36">
        <v>-0.96550000000000002</v>
      </c>
      <c r="V49" s="36">
        <v>21.765499999999999</v>
      </c>
      <c r="W49" s="36">
        <v>-12.272600000000001</v>
      </c>
      <c r="X49" s="36">
        <v>-5.5872999999999999</v>
      </c>
      <c r="Y49" s="36">
        <v>36.7577</v>
      </c>
      <c r="Z49" s="36">
        <v>7.5179</v>
      </c>
      <c r="AA49" s="36">
        <v>-8.1628000000000007</v>
      </c>
      <c r="AB49" s="36">
        <v>-3.0004</v>
      </c>
      <c r="AC49" s="36">
        <v>10.3011</v>
      </c>
      <c r="AD49" s="36">
        <v>2.2406000000000001</v>
      </c>
      <c r="AE49" s="36">
        <v>-4.8579999999999997</v>
      </c>
      <c r="AF49" s="37">
        <v>-1.1709000000000001</v>
      </c>
    </row>
    <row r="50" spans="1:32" x14ac:dyDescent="0.25">
      <c r="A50" s="47"/>
      <c r="B50" s="21" t="s">
        <v>83</v>
      </c>
      <c r="C50" s="35">
        <v>293.04790000000003</v>
      </c>
      <c r="D50" s="36">
        <v>202.4573</v>
      </c>
      <c r="E50" s="36">
        <v>3.3077000000000001</v>
      </c>
      <c r="F50" s="36">
        <v>140.09819999999999</v>
      </c>
      <c r="G50" s="36">
        <v>3.2391999999999999</v>
      </c>
      <c r="H50" s="36">
        <v>62.359099999999998</v>
      </c>
      <c r="I50" s="36">
        <v>6.8400000000000002E-2</v>
      </c>
      <c r="J50" s="36">
        <v>23.8797</v>
      </c>
      <c r="K50" s="36">
        <v>-2.5160999999999998</v>
      </c>
      <c r="L50" s="36">
        <v>70.058700000000002</v>
      </c>
      <c r="M50" s="36">
        <v>-3.8807</v>
      </c>
      <c r="N50" s="36">
        <v>-89.181299999999993</v>
      </c>
      <c r="O50" s="36">
        <v>-5.5058999999999996</v>
      </c>
      <c r="P50" s="36">
        <v>58.744999999999997</v>
      </c>
      <c r="Q50" s="36">
        <v>-0.65980000000000005</v>
      </c>
      <c r="R50" s="36">
        <v>100.495</v>
      </c>
      <c r="S50" s="36">
        <v>2.2848000000000002</v>
      </c>
      <c r="T50" s="36">
        <v>20.531700000000001</v>
      </c>
      <c r="U50" s="36">
        <v>0.57310000000000005</v>
      </c>
      <c r="V50" s="36">
        <v>66.707400000000007</v>
      </c>
      <c r="W50" s="36">
        <v>-61.955100000000002</v>
      </c>
      <c r="X50" s="36">
        <v>-4.6967999999999996</v>
      </c>
      <c r="Y50" s="36">
        <v>44.914099999999998</v>
      </c>
      <c r="Z50" s="36">
        <v>1.5230999999999999</v>
      </c>
      <c r="AA50" s="36">
        <v>70.791600000000003</v>
      </c>
      <c r="AB50" s="36">
        <v>2.8106</v>
      </c>
      <c r="AC50" s="36">
        <v>-1.0782</v>
      </c>
      <c r="AD50" s="36">
        <v>-0.26350000000000001</v>
      </c>
      <c r="AE50" s="36">
        <v>14.035</v>
      </c>
      <c r="AF50" s="37">
        <v>0.62649999999999995</v>
      </c>
    </row>
    <row r="51" spans="1:32" x14ac:dyDescent="0.25">
      <c r="A51" s="47"/>
      <c r="B51" s="21" t="s">
        <v>84</v>
      </c>
      <c r="C51" s="35">
        <v>81.042599999999993</v>
      </c>
      <c r="D51" s="36">
        <v>38.978700000000003</v>
      </c>
      <c r="E51" s="36">
        <v>3.3765999999999998</v>
      </c>
      <c r="F51" s="36">
        <v>19.712800000000001</v>
      </c>
      <c r="G51" s="36">
        <v>2.5851999999999999</v>
      </c>
      <c r="H51" s="36">
        <v>19.265999999999998</v>
      </c>
      <c r="I51" s="36">
        <v>0.79139999999999999</v>
      </c>
      <c r="J51" s="36">
        <v>-5</v>
      </c>
      <c r="K51" s="36">
        <v>-24.8538</v>
      </c>
      <c r="L51" s="36">
        <v>42.127699999999997</v>
      </c>
      <c r="M51" s="36">
        <v>-3.1202999999999999</v>
      </c>
      <c r="N51" s="36">
        <v>13.627700000000001</v>
      </c>
      <c r="O51" s="36">
        <v>-2.7058</v>
      </c>
      <c r="P51" s="36">
        <v>-16.0532</v>
      </c>
      <c r="Q51" s="36">
        <v>-7.032</v>
      </c>
      <c r="R51" s="36">
        <v>44.553199999999997</v>
      </c>
      <c r="S51" s="36">
        <v>6.6173999999999999</v>
      </c>
      <c r="T51" s="36">
        <v>-6.3799999999999996E-2</v>
      </c>
      <c r="U51" s="36">
        <v>-0.25629999999999997</v>
      </c>
      <c r="V51" s="36">
        <v>42.095700000000001</v>
      </c>
      <c r="W51" s="36">
        <v>38.308500000000002</v>
      </c>
      <c r="X51" s="36">
        <v>3.3637999999999999</v>
      </c>
      <c r="Y51" s="36">
        <v>-5.5744999999999996</v>
      </c>
      <c r="Z51" s="36">
        <v>-3.3904999999999998</v>
      </c>
      <c r="AA51" s="36">
        <v>9.4893999999999998</v>
      </c>
      <c r="AB51" s="36">
        <v>0.50919999999999999</v>
      </c>
      <c r="AC51" s="36">
        <v>-5.0956999999999999</v>
      </c>
      <c r="AD51" s="36">
        <v>-1.5812999999999999</v>
      </c>
      <c r="AE51" s="36">
        <v>4.9680999999999997</v>
      </c>
      <c r="AF51" s="37">
        <v>1.0989</v>
      </c>
    </row>
    <row r="52" spans="1:32" x14ac:dyDescent="0.25">
      <c r="A52" s="47"/>
      <c r="B52" s="21" t="s">
        <v>85</v>
      </c>
      <c r="C52" s="35">
        <v>201.60640000000001</v>
      </c>
      <c r="D52" s="36">
        <v>106.5352</v>
      </c>
      <c r="E52" s="36">
        <v>6.2751999999999999</v>
      </c>
      <c r="F52" s="36">
        <v>66.604699999999994</v>
      </c>
      <c r="G52" s="36">
        <v>4.5880999999999998</v>
      </c>
      <c r="H52" s="36">
        <v>39.930500000000002</v>
      </c>
      <c r="I52" s="36">
        <v>1.6871</v>
      </c>
      <c r="J52" s="36">
        <v>7.3752000000000004</v>
      </c>
      <c r="K52" s="36">
        <v>2.8915000000000002</v>
      </c>
      <c r="L52" s="36">
        <v>78.808499999999995</v>
      </c>
      <c r="M52" s="36">
        <v>-7.7106000000000003</v>
      </c>
      <c r="N52" s="36">
        <v>81.602699999999999</v>
      </c>
      <c r="O52" s="36">
        <v>2.6151</v>
      </c>
      <c r="P52" s="36">
        <v>-3.6945999999999999</v>
      </c>
      <c r="Q52" s="36">
        <v>-8.4172999999999991</v>
      </c>
      <c r="R52" s="36">
        <v>0.90049999999999997</v>
      </c>
      <c r="S52" s="36">
        <v>-1.9084000000000001</v>
      </c>
      <c r="T52" s="36">
        <v>16.262699999999999</v>
      </c>
      <c r="U52" s="36">
        <v>1.4355</v>
      </c>
      <c r="V52" s="36">
        <v>87.877499999999998</v>
      </c>
      <c r="W52" s="36">
        <v>70.741200000000006</v>
      </c>
      <c r="X52" s="36">
        <v>4.6833</v>
      </c>
      <c r="Y52" s="36">
        <v>26.2135</v>
      </c>
      <c r="Z52" s="36">
        <v>0.3367</v>
      </c>
      <c r="AA52" s="36">
        <v>-14.9442</v>
      </c>
      <c r="AB52" s="36">
        <v>-4.6439000000000004</v>
      </c>
      <c r="AC52" s="36">
        <v>21.5976</v>
      </c>
      <c r="AD52" s="36">
        <v>2.0539999999999998</v>
      </c>
      <c r="AE52" s="36">
        <v>-15.730700000000001</v>
      </c>
      <c r="AF52" s="37">
        <v>-2.4300000000000002</v>
      </c>
    </row>
    <row r="53" spans="1:32" x14ac:dyDescent="0.25">
      <c r="A53" s="47"/>
      <c r="B53" s="21" t="s">
        <v>86</v>
      </c>
      <c r="C53" s="35">
        <v>349.36669999999998</v>
      </c>
      <c r="D53" s="36">
        <v>210.06200000000001</v>
      </c>
      <c r="E53" s="36">
        <v>5.1078000000000001</v>
      </c>
      <c r="F53" s="36">
        <v>69.180700000000002</v>
      </c>
      <c r="G53" s="36">
        <v>1.2644</v>
      </c>
      <c r="H53" s="36">
        <v>140.88130000000001</v>
      </c>
      <c r="I53" s="36">
        <v>3.8433000000000002</v>
      </c>
      <c r="J53" s="36">
        <v>40</v>
      </c>
      <c r="K53" s="36">
        <v>6.63</v>
      </c>
      <c r="L53" s="36">
        <v>148.9504</v>
      </c>
      <c r="M53" s="36">
        <v>-4.4798999999999998</v>
      </c>
      <c r="N53" s="36">
        <v>55.628900000000002</v>
      </c>
      <c r="O53" s="36">
        <v>-2.4845000000000002</v>
      </c>
      <c r="P53" s="36">
        <v>85.841499999999996</v>
      </c>
      <c r="Q53" s="36">
        <v>-1.155</v>
      </c>
      <c r="R53" s="36">
        <v>7.4801000000000002</v>
      </c>
      <c r="S53" s="36">
        <v>-0.84040000000000004</v>
      </c>
      <c r="T53" s="36">
        <v>-9.6456999999999997</v>
      </c>
      <c r="U53" s="36">
        <v>-0.62790000000000001</v>
      </c>
      <c r="V53" s="36">
        <v>159.2338</v>
      </c>
      <c r="W53" s="36">
        <v>77.258600000000001</v>
      </c>
      <c r="X53" s="36">
        <v>-0.2089</v>
      </c>
      <c r="Y53" s="36">
        <v>45.172699999999999</v>
      </c>
      <c r="Z53" s="36">
        <v>0.71009999999999995</v>
      </c>
      <c r="AA53" s="36">
        <v>35.314399999999999</v>
      </c>
      <c r="AB53" s="36">
        <v>2.5000000000000001E-2</v>
      </c>
      <c r="AC53" s="36">
        <v>1.1336999999999999</v>
      </c>
      <c r="AD53" s="36">
        <v>-0.40100000000000002</v>
      </c>
      <c r="AE53" s="36">
        <v>0.3543</v>
      </c>
      <c r="AF53" s="37">
        <v>-0.12529999999999999</v>
      </c>
    </row>
    <row r="54" spans="1:32" x14ac:dyDescent="0.25">
      <c r="A54" s="47"/>
      <c r="B54" s="21" t="s">
        <v>87</v>
      </c>
      <c r="C54" s="35">
        <v>203.4931</v>
      </c>
      <c r="D54" s="36">
        <v>158.56880000000001</v>
      </c>
      <c r="E54" s="36">
        <v>4.5860000000000003</v>
      </c>
      <c r="F54" s="36">
        <v>109.1968</v>
      </c>
      <c r="G54" s="36">
        <v>3.653</v>
      </c>
      <c r="H54" s="36">
        <v>49.372100000000003</v>
      </c>
      <c r="I54" s="36">
        <v>0.93300000000000005</v>
      </c>
      <c r="J54" s="36">
        <v>11.914300000000001</v>
      </c>
      <c r="K54" s="36">
        <v>1.8193999999999999</v>
      </c>
      <c r="L54" s="36">
        <v>71.418700000000001</v>
      </c>
      <c r="M54" s="36">
        <v>-3.3403</v>
      </c>
      <c r="N54" s="36">
        <v>177.8723</v>
      </c>
      <c r="O54" s="36">
        <v>4.6923000000000004</v>
      </c>
      <c r="P54" s="36">
        <v>-63.881100000000004</v>
      </c>
      <c r="Q54" s="36">
        <v>-5.4668999999999999</v>
      </c>
      <c r="R54" s="36">
        <v>-42.572600000000001</v>
      </c>
      <c r="S54" s="36">
        <v>-2.5657000000000001</v>
      </c>
      <c r="T54" s="36">
        <v>-26.494399999999999</v>
      </c>
      <c r="U54" s="36">
        <v>-1.2457</v>
      </c>
      <c r="V54" s="36">
        <v>71.502899999999997</v>
      </c>
      <c r="W54" s="36">
        <v>118.3618</v>
      </c>
      <c r="X54" s="36">
        <v>4.6977000000000002</v>
      </c>
      <c r="Y54" s="36">
        <v>3.6183000000000001</v>
      </c>
      <c r="Z54" s="36">
        <v>-0.69269999999999998</v>
      </c>
      <c r="AA54" s="36">
        <v>-20.718900000000001</v>
      </c>
      <c r="AB54" s="36">
        <v>-1.9945999999999999</v>
      </c>
      <c r="AC54" s="36">
        <v>-21.282499999999999</v>
      </c>
      <c r="AD54" s="36">
        <v>-1.4696</v>
      </c>
      <c r="AE54" s="36">
        <v>-8.4757999999999996</v>
      </c>
      <c r="AF54" s="37">
        <v>-0.54079999999999995</v>
      </c>
    </row>
    <row r="55" spans="1:32" x14ac:dyDescent="0.25">
      <c r="A55" s="47"/>
      <c r="B55" s="21" t="s">
        <v>88</v>
      </c>
      <c r="C55" s="35">
        <v>185.09139999999999</v>
      </c>
      <c r="D55" s="36">
        <v>160.76580000000001</v>
      </c>
      <c r="E55" s="36">
        <v>3.6084999999999998</v>
      </c>
      <c r="F55" s="36">
        <v>57.090299999999999</v>
      </c>
      <c r="G55" s="36">
        <v>1.161</v>
      </c>
      <c r="H55" s="36">
        <v>103.6756</v>
      </c>
      <c r="I55" s="36">
        <v>2.4474999999999998</v>
      </c>
      <c r="J55" s="36">
        <v>16.965699999999998</v>
      </c>
      <c r="K55" s="36">
        <v>1.8649</v>
      </c>
      <c r="L55" s="36">
        <v>19.614899999999999</v>
      </c>
      <c r="M55" s="36">
        <v>-3.7094</v>
      </c>
      <c r="N55" s="36">
        <v>-13.2087</v>
      </c>
      <c r="O55" s="36">
        <v>-2.2593000000000001</v>
      </c>
      <c r="P55" s="36">
        <v>-39.037999999999997</v>
      </c>
      <c r="Q55" s="36">
        <v>-3.2865000000000002</v>
      </c>
      <c r="R55" s="36">
        <v>71.861599999999996</v>
      </c>
      <c r="S55" s="36">
        <v>1.8364</v>
      </c>
      <c r="T55" s="36">
        <v>4.7107999999999999</v>
      </c>
      <c r="U55" s="36">
        <v>0.1009</v>
      </c>
      <c r="V55" s="36">
        <v>49.664700000000003</v>
      </c>
      <c r="W55" s="36">
        <v>30.719100000000001</v>
      </c>
      <c r="X55" s="36">
        <v>0.26879999999999998</v>
      </c>
      <c r="Y55" s="36">
        <v>42.787599999999998</v>
      </c>
      <c r="Z55" s="36">
        <v>1.4563999999999999</v>
      </c>
      <c r="AA55" s="36">
        <v>-26.770499999999998</v>
      </c>
      <c r="AB55" s="36">
        <v>-1.6659999999999999</v>
      </c>
      <c r="AC55" s="36">
        <v>-7.9211</v>
      </c>
      <c r="AD55" s="36">
        <v>-0.51039999999999996</v>
      </c>
      <c r="AE55" s="36">
        <v>10.849600000000001</v>
      </c>
      <c r="AF55" s="37">
        <v>0.4511</v>
      </c>
    </row>
    <row r="56" spans="1:32" x14ac:dyDescent="0.25">
      <c r="A56" s="47"/>
      <c r="B56" s="21" t="s">
        <v>89</v>
      </c>
      <c r="C56" s="35">
        <v>149.23419999999999</v>
      </c>
      <c r="D56" s="36">
        <v>52.491900000000001</v>
      </c>
      <c r="E56" s="36">
        <v>2.6669</v>
      </c>
      <c r="F56" s="36">
        <v>27.732700000000001</v>
      </c>
      <c r="G56" s="36">
        <v>2.4571999999999998</v>
      </c>
      <c r="H56" s="36">
        <v>24.7592</v>
      </c>
      <c r="I56" s="36">
        <v>0.2097</v>
      </c>
      <c r="J56" s="36">
        <v>2.7928999999999999</v>
      </c>
      <c r="K56" s="36">
        <v>-8.8670000000000009</v>
      </c>
      <c r="L56" s="36">
        <v>101.3091</v>
      </c>
      <c r="M56" s="36">
        <v>-1.7702</v>
      </c>
      <c r="N56" s="36">
        <v>100.64660000000001</v>
      </c>
      <c r="O56" s="36">
        <v>7.1512000000000002</v>
      </c>
      <c r="P56" s="36">
        <v>25.841699999999999</v>
      </c>
      <c r="Q56" s="36">
        <v>-3.2265000000000001</v>
      </c>
      <c r="R56" s="36">
        <v>-25.179099999999998</v>
      </c>
      <c r="S56" s="36">
        <v>-5.6950000000000003</v>
      </c>
      <c r="T56" s="36">
        <v>-4.5669000000000004</v>
      </c>
      <c r="U56" s="36">
        <v>-0.89659999999999995</v>
      </c>
      <c r="V56" s="36">
        <v>101.3091</v>
      </c>
      <c r="W56" s="36">
        <v>100.2655</v>
      </c>
      <c r="X56" s="36">
        <v>8.7766999999999999</v>
      </c>
      <c r="Y56" s="36">
        <v>-2.8899999999999999E-2</v>
      </c>
      <c r="Z56" s="36">
        <v>-4.8131000000000004</v>
      </c>
      <c r="AA56" s="36">
        <v>5.2374999999999998</v>
      </c>
      <c r="AB56" s="36">
        <v>-2.2361</v>
      </c>
      <c r="AC56" s="36">
        <v>-4.2327000000000004</v>
      </c>
      <c r="AD56" s="36">
        <v>-1.4023000000000001</v>
      </c>
      <c r="AE56" s="36">
        <v>6.7900000000000002E-2</v>
      </c>
      <c r="AF56" s="37">
        <v>-0.3251</v>
      </c>
    </row>
    <row r="57" spans="1:32" x14ac:dyDescent="0.25">
      <c r="A57" s="47"/>
      <c r="B57" s="21" t="s">
        <v>90</v>
      </c>
      <c r="C57" s="35">
        <v>382.5813</v>
      </c>
      <c r="D57" s="36">
        <v>444.68920000000003</v>
      </c>
      <c r="E57" s="36">
        <v>5.9802999999999997</v>
      </c>
      <c r="F57" s="36">
        <v>327.0489</v>
      </c>
      <c r="G57" s="36">
        <v>5.2972999999999999</v>
      </c>
      <c r="H57" s="36">
        <v>117.6403</v>
      </c>
      <c r="I57" s="36">
        <v>0.68300000000000005</v>
      </c>
      <c r="J57" s="36">
        <v>110.1414</v>
      </c>
      <c r="K57" s="36">
        <v>9.1165000000000003</v>
      </c>
      <c r="L57" s="36">
        <v>-68.830699999999993</v>
      </c>
      <c r="M57" s="36">
        <v>-6.0172999999999996</v>
      </c>
      <c r="N57" s="36">
        <v>-83.7316</v>
      </c>
      <c r="O57" s="36">
        <v>-3.8233000000000001</v>
      </c>
      <c r="P57" s="36">
        <v>-84.167599999999993</v>
      </c>
      <c r="Q57" s="36">
        <v>-3.3696000000000002</v>
      </c>
      <c r="R57" s="36">
        <v>99.0685</v>
      </c>
      <c r="S57" s="36">
        <v>1.1756</v>
      </c>
      <c r="T57" s="36">
        <v>6.7229999999999999</v>
      </c>
      <c r="U57" s="36">
        <v>3.6999999999999998E-2</v>
      </c>
      <c r="V57" s="36">
        <v>-76.584299999999999</v>
      </c>
      <c r="W57" s="36">
        <v>-44.594799999999999</v>
      </c>
      <c r="X57" s="36">
        <v>-8.3699999999999997E-2</v>
      </c>
      <c r="Y57" s="36">
        <v>-24.483799999999999</v>
      </c>
      <c r="Z57" s="36">
        <v>-0.27750000000000002</v>
      </c>
      <c r="AA57" s="36">
        <v>13.1622</v>
      </c>
      <c r="AB57" s="36">
        <v>0.78220000000000001</v>
      </c>
      <c r="AC57" s="36">
        <v>-45.402200000000001</v>
      </c>
      <c r="AD57" s="36">
        <v>-1.2203999999999999</v>
      </c>
      <c r="AE57" s="36">
        <v>24.734200000000001</v>
      </c>
      <c r="AF57" s="37">
        <v>0.7994</v>
      </c>
    </row>
    <row r="58" spans="1:32" x14ac:dyDescent="0.25">
      <c r="A58" s="47"/>
      <c r="B58" s="21" t="s">
        <v>91</v>
      </c>
      <c r="C58" s="35">
        <v>134.80950000000001</v>
      </c>
      <c r="D58" s="36">
        <v>80.873500000000007</v>
      </c>
      <c r="E58" s="36">
        <v>2.4761000000000002</v>
      </c>
      <c r="F58" s="36">
        <v>-8.6767000000000003</v>
      </c>
      <c r="G58" s="36">
        <v>-1.7525999999999999</v>
      </c>
      <c r="H58" s="36">
        <v>89.550299999999993</v>
      </c>
      <c r="I58" s="36">
        <v>4.2287999999999997</v>
      </c>
      <c r="J58" s="36">
        <v>-2.1244999999999998</v>
      </c>
      <c r="K58" s="36">
        <v>1.0102</v>
      </c>
      <c r="L58" s="36">
        <v>48.648099999999999</v>
      </c>
      <c r="M58" s="36">
        <v>-2.7412999999999998</v>
      </c>
      <c r="N58" s="36">
        <v>1.4472</v>
      </c>
      <c r="O58" s="36">
        <v>-2.5598000000000001</v>
      </c>
      <c r="P58" s="36">
        <v>54.541699999999999</v>
      </c>
      <c r="Q58" s="36">
        <v>0.84889999999999999</v>
      </c>
      <c r="R58" s="36">
        <v>-7.3409000000000004</v>
      </c>
      <c r="S58" s="36">
        <v>-1.0303</v>
      </c>
      <c r="T58" s="36">
        <v>5.2878999999999996</v>
      </c>
      <c r="U58" s="36">
        <v>0.2651</v>
      </c>
      <c r="V58" s="36">
        <v>75.059399999999997</v>
      </c>
      <c r="W58" s="36">
        <v>54.344499999999996</v>
      </c>
      <c r="X58" s="36">
        <v>1.2827</v>
      </c>
      <c r="Y58" s="36">
        <v>14.038600000000001</v>
      </c>
      <c r="Z58" s="36">
        <v>-0.1734</v>
      </c>
      <c r="AA58" s="36">
        <v>2.2517999999999998</v>
      </c>
      <c r="AB58" s="36">
        <v>-1.1378999999999999</v>
      </c>
      <c r="AC58" s="36">
        <v>8.4359000000000002</v>
      </c>
      <c r="AD58" s="36">
        <v>0.46600000000000003</v>
      </c>
      <c r="AE58" s="36">
        <v>-4.0114000000000001</v>
      </c>
      <c r="AF58" s="37">
        <v>-0.43730000000000002</v>
      </c>
    </row>
    <row r="59" spans="1:32" x14ac:dyDescent="0.25">
      <c r="A59" s="47"/>
      <c r="B59" s="21" t="s">
        <v>92</v>
      </c>
      <c r="C59" s="35">
        <v>756.27170000000001</v>
      </c>
      <c r="D59" s="36">
        <v>659.93870000000004</v>
      </c>
      <c r="E59" s="36">
        <v>2.4674</v>
      </c>
      <c r="F59" s="36">
        <v>346.13830000000002</v>
      </c>
      <c r="G59" s="36">
        <v>1.4937</v>
      </c>
      <c r="H59" s="36">
        <v>313.80040000000002</v>
      </c>
      <c r="I59" s="36">
        <v>0.97360000000000002</v>
      </c>
      <c r="J59" s="36">
        <v>96.127799999999993</v>
      </c>
      <c r="K59" s="36">
        <v>2.7258</v>
      </c>
      <c r="L59" s="36">
        <v>93.494799999999998</v>
      </c>
      <c r="M59" s="36">
        <v>-2.3835000000000002</v>
      </c>
      <c r="N59" s="36">
        <v>127.3698</v>
      </c>
      <c r="O59" s="36">
        <v>-0.42780000000000001</v>
      </c>
      <c r="P59" s="36">
        <v>-145.54570000000001</v>
      </c>
      <c r="Q59" s="36">
        <v>-2.2806999999999999</v>
      </c>
      <c r="R59" s="36">
        <v>111.6707</v>
      </c>
      <c r="S59" s="36">
        <v>0.3251</v>
      </c>
      <c r="T59" s="36">
        <v>2.8382000000000001</v>
      </c>
      <c r="U59" s="36">
        <v>-8.3900000000000002E-2</v>
      </c>
      <c r="V59" s="36">
        <v>104.3295</v>
      </c>
      <c r="W59" s="36">
        <v>154.87459999999999</v>
      </c>
      <c r="X59" s="36">
        <v>1.4097</v>
      </c>
      <c r="Y59" s="36">
        <v>108.1902</v>
      </c>
      <c r="Z59" s="36">
        <v>1.1587000000000001</v>
      </c>
      <c r="AA59" s="36">
        <v>-111.1981</v>
      </c>
      <c r="AB59" s="36">
        <v>-1.8007</v>
      </c>
      <c r="AC59" s="36">
        <v>-47.496000000000002</v>
      </c>
      <c r="AD59" s="36">
        <v>-0.74399999999999999</v>
      </c>
      <c r="AE59" s="36">
        <v>-4.1300000000000003E-2</v>
      </c>
      <c r="AF59" s="37">
        <v>-2.3599999999999999E-2</v>
      </c>
    </row>
    <row r="60" spans="1:32" x14ac:dyDescent="0.25">
      <c r="A60" s="47"/>
      <c r="B60" s="21" t="s">
        <v>93</v>
      </c>
      <c r="C60" s="35">
        <v>-0.05</v>
      </c>
      <c r="D60" s="36">
        <v>-20.1572</v>
      </c>
      <c r="E60" s="36">
        <v>-5.3281000000000001</v>
      </c>
      <c r="F60" s="36">
        <v>-17.6114</v>
      </c>
      <c r="G60" s="36">
        <v>-4.6561000000000003</v>
      </c>
      <c r="H60" s="36">
        <v>-2.5459000000000001</v>
      </c>
      <c r="I60" s="36">
        <v>-0.67210000000000003</v>
      </c>
      <c r="J60" s="36">
        <v>-3.7101000000000002</v>
      </c>
      <c r="K60" s="36">
        <v>-12.150700000000001</v>
      </c>
      <c r="L60" s="36">
        <v>15.2475</v>
      </c>
      <c r="M60" s="36">
        <v>4.0427999999999997</v>
      </c>
      <c r="N60" s="36">
        <v>-1.0753999999999999</v>
      </c>
      <c r="O60" s="36">
        <v>-0.28029999999999999</v>
      </c>
      <c r="P60" s="36">
        <v>2.8815</v>
      </c>
      <c r="Q60" s="36">
        <v>0.76729999999999998</v>
      </c>
      <c r="R60" s="36">
        <v>13.4414</v>
      </c>
      <c r="S60" s="36">
        <v>3.5558999999999998</v>
      </c>
      <c r="T60" s="36">
        <v>4.8597000000000001</v>
      </c>
      <c r="U60" s="36">
        <v>1.2853000000000001</v>
      </c>
      <c r="V60" s="36">
        <v>20.6188</v>
      </c>
      <c r="W60" s="36">
        <v>-12.016500000000001</v>
      </c>
      <c r="X60" s="36">
        <v>-6.9523000000000001</v>
      </c>
      <c r="Y60" s="36">
        <v>28.117699999999999</v>
      </c>
      <c r="Z60" s="36">
        <v>7.5351999999999997</v>
      </c>
      <c r="AA60" s="36">
        <v>14.1906</v>
      </c>
      <c r="AB60" s="36">
        <v>3.0295999999999998</v>
      </c>
      <c r="AC60" s="36">
        <v>-4.6375999999999999</v>
      </c>
      <c r="AD60" s="36">
        <v>-1.9107000000000001</v>
      </c>
      <c r="AE60" s="36">
        <v>-5.0354999999999999</v>
      </c>
      <c r="AF60" s="37">
        <v>-1.7019</v>
      </c>
    </row>
    <row r="61" spans="1:32" x14ac:dyDescent="0.25">
      <c r="A61" s="47"/>
      <c r="B61" s="21" t="s">
        <v>94</v>
      </c>
      <c r="C61" s="35">
        <v>224.08510000000001</v>
      </c>
      <c r="D61" s="36">
        <v>109.14749999999999</v>
      </c>
      <c r="E61" s="36">
        <v>2.9994000000000001</v>
      </c>
      <c r="F61" s="36">
        <v>59.034500000000001</v>
      </c>
      <c r="G61" s="36">
        <v>2.4514999999999998</v>
      </c>
      <c r="H61" s="36">
        <v>50.112900000000003</v>
      </c>
      <c r="I61" s="36">
        <v>0.54790000000000005</v>
      </c>
      <c r="J61" s="36">
        <v>28.3201</v>
      </c>
      <c r="K61" s="36">
        <v>10.3848</v>
      </c>
      <c r="L61" s="36">
        <v>120.5604</v>
      </c>
      <c r="M61" s="36">
        <v>-2.4685999999999999</v>
      </c>
      <c r="N61" s="36">
        <v>45.953299999999999</v>
      </c>
      <c r="O61" s="36">
        <v>-2.3353999999999999</v>
      </c>
      <c r="P61" s="36">
        <v>20.750499999999999</v>
      </c>
      <c r="Q61" s="36">
        <v>-2.8517999999999999</v>
      </c>
      <c r="R61" s="36">
        <v>53.856499999999997</v>
      </c>
      <c r="S61" s="36">
        <v>2.7183999999999999</v>
      </c>
      <c r="T61" s="36">
        <v>-5.6227</v>
      </c>
      <c r="U61" s="36">
        <v>-0.53080000000000005</v>
      </c>
      <c r="V61" s="36">
        <v>120.5604</v>
      </c>
      <c r="W61" s="36">
        <v>70.213300000000004</v>
      </c>
      <c r="X61" s="36">
        <v>0.1104</v>
      </c>
      <c r="Y61" s="36">
        <v>38.466900000000003</v>
      </c>
      <c r="Z61" s="36">
        <v>1.248</v>
      </c>
      <c r="AA61" s="36">
        <v>9.3577999999999992</v>
      </c>
      <c r="AB61" s="36">
        <v>-0.94159999999999999</v>
      </c>
      <c r="AC61" s="36">
        <v>-1.8854</v>
      </c>
      <c r="AD61" s="36">
        <v>-0.77090000000000003</v>
      </c>
      <c r="AE61" s="36">
        <v>4.4077000000000002</v>
      </c>
      <c r="AF61" s="37">
        <v>0.35399999999999998</v>
      </c>
    </row>
    <row r="62" spans="1:32" x14ac:dyDescent="0.25">
      <c r="A62" s="47"/>
      <c r="B62" s="21" t="s">
        <v>95</v>
      </c>
      <c r="C62" s="35">
        <v>1209.6578999999999</v>
      </c>
      <c r="D62" s="36">
        <v>793.21519999999998</v>
      </c>
      <c r="E62" s="36">
        <v>4.2694000000000001</v>
      </c>
      <c r="F62" s="36">
        <v>451.03280000000001</v>
      </c>
      <c r="G62" s="36">
        <v>3.2006000000000001</v>
      </c>
      <c r="H62" s="36">
        <v>342.1823</v>
      </c>
      <c r="I62" s="36">
        <v>1.0687</v>
      </c>
      <c r="J62" s="36">
        <v>24.597999999999999</v>
      </c>
      <c r="K62" s="36">
        <v>-9.4548000000000005</v>
      </c>
      <c r="L62" s="36">
        <v>432.96460000000002</v>
      </c>
      <c r="M62" s="36">
        <v>-3.8321999999999998</v>
      </c>
      <c r="N62" s="36">
        <v>116.3441</v>
      </c>
      <c r="O62" s="36">
        <v>-2.2957999999999998</v>
      </c>
      <c r="P62" s="36">
        <v>170.92830000000001</v>
      </c>
      <c r="Q62" s="36">
        <v>-1.831</v>
      </c>
      <c r="R62" s="36">
        <v>145.69210000000001</v>
      </c>
      <c r="S62" s="36">
        <v>0.2944</v>
      </c>
      <c r="T62" s="36">
        <v>-16.521799999999999</v>
      </c>
      <c r="U62" s="36">
        <v>-0.43709999999999999</v>
      </c>
      <c r="V62" s="36">
        <v>436.03140000000002</v>
      </c>
      <c r="W62" s="36">
        <v>180.7663</v>
      </c>
      <c r="X62" s="36">
        <v>-0.4425</v>
      </c>
      <c r="Y62" s="36">
        <v>7.6067</v>
      </c>
      <c r="Z62" s="36">
        <v>-1.5912999999999999</v>
      </c>
      <c r="AA62" s="36">
        <v>176.7313</v>
      </c>
      <c r="AB62" s="36">
        <v>1.5824</v>
      </c>
      <c r="AC62" s="36">
        <v>52.954500000000003</v>
      </c>
      <c r="AD62" s="36">
        <v>0.34160000000000001</v>
      </c>
      <c r="AE62" s="36">
        <v>17.9726</v>
      </c>
      <c r="AF62" s="37">
        <v>0.10979999999999999</v>
      </c>
    </row>
    <row r="63" spans="1:32" x14ac:dyDescent="0.25">
      <c r="A63" s="47"/>
      <c r="B63" s="21" t="s">
        <v>96</v>
      </c>
      <c r="C63" s="35">
        <v>47.909599999999998</v>
      </c>
      <c r="D63" s="36">
        <v>12.577500000000001</v>
      </c>
      <c r="E63" s="36">
        <v>7.1599999999999997E-2</v>
      </c>
      <c r="F63" s="36">
        <v>51.399299999999997</v>
      </c>
      <c r="G63" s="36">
        <v>4.0951000000000004</v>
      </c>
      <c r="H63" s="36">
        <v>-38.8217</v>
      </c>
      <c r="I63" s="36">
        <v>-4.0235000000000003</v>
      </c>
      <c r="J63" s="36">
        <v>11.4147</v>
      </c>
      <c r="K63" s="36">
        <v>7.4099999999999999E-2</v>
      </c>
      <c r="L63" s="36">
        <v>46.439799999999998</v>
      </c>
      <c r="M63" s="36">
        <v>0.97529999999999994</v>
      </c>
      <c r="N63" s="36">
        <v>4.5965999999999996</v>
      </c>
      <c r="O63" s="36">
        <v>-1.0861000000000001</v>
      </c>
      <c r="P63" s="36">
        <v>15.0845</v>
      </c>
      <c r="Q63" s="36">
        <v>-8.2000000000000007E-3</v>
      </c>
      <c r="R63" s="36">
        <v>26.758700000000001</v>
      </c>
      <c r="S63" s="36">
        <v>2.0695999999999999</v>
      </c>
      <c r="T63" s="36">
        <v>-11.107699999999999</v>
      </c>
      <c r="U63" s="36">
        <v>-1.0469999999999999</v>
      </c>
      <c r="V63" s="36">
        <v>46.439799999999998</v>
      </c>
      <c r="W63" s="36">
        <v>-1.5601</v>
      </c>
      <c r="X63" s="36">
        <v>-3.0870000000000002</v>
      </c>
      <c r="Y63" s="36">
        <v>4.8124000000000002</v>
      </c>
      <c r="Z63" s="36">
        <v>-0.74690000000000001</v>
      </c>
      <c r="AA63" s="36">
        <v>35.985700000000001</v>
      </c>
      <c r="AB63" s="36">
        <v>3.2763</v>
      </c>
      <c r="AC63" s="36">
        <v>6.8282999999999996</v>
      </c>
      <c r="AD63" s="36">
        <v>0.5444</v>
      </c>
      <c r="AE63" s="36">
        <v>0.37369999999999998</v>
      </c>
      <c r="AF63" s="37">
        <v>1.32E-2</v>
      </c>
    </row>
    <row r="64" spans="1:32" x14ac:dyDescent="0.25">
      <c r="A64" s="47"/>
      <c r="B64" s="21" t="s">
        <v>97</v>
      </c>
      <c r="C64" s="35">
        <v>140.62809999999999</v>
      </c>
      <c r="D64" s="36">
        <v>100.20399999999999</v>
      </c>
      <c r="E64" s="36">
        <v>5.3019999999999996</v>
      </c>
      <c r="F64" s="36">
        <v>52.5867</v>
      </c>
      <c r="G64" s="36">
        <v>2.9664999999999999</v>
      </c>
      <c r="H64" s="36">
        <v>47.617199999999997</v>
      </c>
      <c r="I64" s="36">
        <v>2.3353999999999999</v>
      </c>
      <c r="J64" s="36">
        <v>6.7632000000000003</v>
      </c>
      <c r="K64" s="36">
        <v>0.214</v>
      </c>
      <c r="L64" s="36">
        <v>50.695900000000002</v>
      </c>
      <c r="M64" s="36">
        <v>-4.1657999999999999</v>
      </c>
      <c r="N64" s="36">
        <v>48.771000000000001</v>
      </c>
      <c r="O64" s="36">
        <v>-3.9699999999999999E-2</v>
      </c>
      <c r="P64" s="36">
        <v>17.477499999999999</v>
      </c>
      <c r="Q64" s="36">
        <v>-1.4225000000000001</v>
      </c>
      <c r="R64" s="36">
        <v>-15.5526</v>
      </c>
      <c r="S64" s="36">
        <v>-2.7035999999999998</v>
      </c>
      <c r="T64" s="36">
        <v>-10.271800000000001</v>
      </c>
      <c r="U64" s="36">
        <v>-1.1361000000000001</v>
      </c>
      <c r="V64" s="36">
        <v>45.470799999999997</v>
      </c>
      <c r="W64" s="36">
        <v>53.608600000000003</v>
      </c>
      <c r="X64" s="36">
        <v>4.0784000000000002</v>
      </c>
      <c r="Y64" s="36">
        <v>41.378399999999999</v>
      </c>
      <c r="Z64" s="36">
        <v>5.0259999999999998</v>
      </c>
      <c r="AA64" s="36">
        <v>-52.0351</v>
      </c>
      <c r="AB64" s="36">
        <v>-9.3213000000000008</v>
      </c>
      <c r="AC64" s="36">
        <v>-1.5254000000000001</v>
      </c>
      <c r="AD64" s="36">
        <v>-0.39489999999999997</v>
      </c>
      <c r="AE64" s="36">
        <v>4.0444000000000004</v>
      </c>
      <c r="AF64" s="37">
        <v>0.6119</v>
      </c>
    </row>
    <row r="65" spans="1:32" x14ac:dyDescent="0.25">
      <c r="A65" s="47"/>
      <c r="B65" s="21" t="s">
        <v>98</v>
      </c>
      <c r="C65" s="35">
        <v>315.9366</v>
      </c>
      <c r="D65" s="36">
        <v>208.74639999999999</v>
      </c>
      <c r="E65" s="36">
        <v>5.4389000000000003</v>
      </c>
      <c r="F65" s="36">
        <v>129.43799999999999</v>
      </c>
      <c r="G65" s="36">
        <v>4.1737000000000002</v>
      </c>
      <c r="H65" s="36">
        <v>79.308400000000006</v>
      </c>
      <c r="I65" s="36">
        <v>1.2652000000000001</v>
      </c>
      <c r="J65" s="36">
        <v>20</v>
      </c>
      <c r="K65" s="36">
        <v>2.4138999999999999</v>
      </c>
      <c r="L65" s="36">
        <v>87.293899999999994</v>
      </c>
      <c r="M65" s="36">
        <v>-6.0198999999999998</v>
      </c>
      <c r="N65" s="36">
        <v>43.634</v>
      </c>
      <c r="O65" s="36">
        <v>-3.0268999999999999</v>
      </c>
      <c r="P65" s="36">
        <v>3.9971000000000001</v>
      </c>
      <c r="Q65" s="36">
        <v>-3.6587999999999998</v>
      </c>
      <c r="R65" s="36">
        <v>39.662799999999997</v>
      </c>
      <c r="S65" s="36">
        <v>0.66569999999999996</v>
      </c>
      <c r="T65" s="36">
        <v>19.8963</v>
      </c>
      <c r="U65" s="36">
        <v>0.58099999999999996</v>
      </c>
      <c r="V65" s="36">
        <v>82.285300000000007</v>
      </c>
      <c r="W65" s="36">
        <v>23.513000000000002</v>
      </c>
      <c r="X65" s="36">
        <v>-1.4404999999999999</v>
      </c>
      <c r="Y65" s="36">
        <v>-5.5186999999999999</v>
      </c>
      <c r="Z65" s="36">
        <v>-1.4141999999999999</v>
      </c>
      <c r="AA65" s="36">
        <v>9.5244999999999997</v>
      </c>
      <c r="AB65" s="36">
        <v>-0.32090000000000002</v>
      </c>
      <c r="AC65" s="36">
        <v>39.818399999999997</v>
      </c>
      <c r="AD65" s="36">
        <v>2.2801999999999998</v>
      </c>
      <c r="AE65" s="36">
        <v>14.9481</v>
      </c>
      <c r="AF65" s="37">
        <v>0.89539999999999997</v>
      </c>
    </row>
    <row r="66" spans="1:32" x14ac:dyDescent="0.25">
      <c r="A66" s="47"/>
      <c r="B66" s="21" t="s">
        <v>99</v>
      </c>
      <c r="C66" s="35">
        <v>93.456100000000006</v>
      </c>
      <c r="D66" s="36">
        <v>38.518300000000004</v>
      </c>
      <c r="E66" s="36">
        <v>2.1568999999999998</v>
      </c>
      <c r="F66" s="36">
        <v>5.1849999999999996</v>
      </c>
      <c r="G66" s="36">
        <v>-0.46310000000000001</v>
      </c>
      <c r="H66" s="36">
        <v>33.333300000000001</v>
      </c>
      <c r="I66" s="36">
        <v>2.62</v>
      </c>
      <c r="J66" s="36">
        <v>5.0339999999999998</v>
      </c>
      <c r="K66" s="36">
        <v>-4.2938999999999998</v>
      </c>
      <c r="L66" s="36">
        <v>45.707700000000003</v>
      </c>
      <c r="M66" s="36">
        <v>-3.4024000000000001</v>
      </c>
      <c r="N66" s="36">
        <v>19.843699999999998</v>
      </c>
      <c r="O66" s="36">
        <v>-1.6154999999999999</v>
      </c>
      <c r="P66" s="36">
        <v>28.8645</v>
      </c>
      <c r="Q66" s="36">
        <v>0.1386</v>
      </c>
      <c r="R66" s="36">
        <v>-3.0005999999999999</v>
      </c>
      <c r="S66" s="36">
        <v>-1.9255</v>
      </c>
      <c r="T66" s="36">
        <v>9.2301000000000002</v>
      </c>
      <c r="U66" s="36">
        <v>1.2456</v>
      </c>
      <c r="V66" s="36">
        <v>51.685600000000001</v>
      </c>
      <c r="W66" s="36">
        <v>26.858799999999999</v>
      </c>
      <c r="X66" s="36">
        <v>0.2316</v>
      </c>
      <c r="Y66" s="36">
        <v>15.6945</v>
      </c>
      <c r="Z66" s="36">
        <v>0.4884</v>
      </c>
      <c r="AA66" s="36">
        <v>8.6708999999999996</v>
      </c>
      <c r="AB66" s="36">
        <v>-0.27129999999999999</v>
      </c>
      <c r="AC66" s="36">
        <v>5.0540000000000003</v>
      </c>
      <c r="AD66" s="36">
        <v>0.4859</v>
      </c>
      <c r="AE66" s="36">
        <v>-4.5926</v>
      </c>
      <c r="AF66" s="37">
        <v>-0.93459999999999999</v>
      </c>
    </row>
    <row r="67" spans="1:32" x14ac:dyDescent="0.25">
      <c r="A67" s="47"/>
      <c r="B67" s="21" t="s">
        <v>100</v>
      </c>
      <c r="C67" s="35">
        <v>225.48830000000001</v>
      </c>
      <c r="D67" s="36">
        <v>170.19980000000001</v>
      </c>
      <c r="E67" s="36">
        <v>3.2608999999999999</v>
      </c>
      <c r="F67" s="36">
        <v>50.080300000000001</v>
      </c>
      <c r="G67" s="36">
        <v>0.54400000000000004</v>
      </c>
      <c r="H67" s="36">
        <v>120.1195</v>
      </c>
      <c r="I67" s="36">
        <v>2.7168999999999999</v>
      </c>
      <c r="J67" s="36">
        <v>32</v>
      </c>
      <c r="K67" s="36">
        <v>2.2654000000000001</v>
      </c>
      <c r="L67" s="36">
        <v>80.286600000000007</v>
      </c>
      <c r="M67" s="36">
        <v>-2.1789000000000001</v>
      </c>
      <c r="N67" s="36">
        <v>35.129800000000003</v>
      </c>
      <c r="O67" s="36">
        <v>-1.0377000000000001</v>
      </c>
      <c r="P67" s="36">
        <v>-44.894500000000001</v>
      </c>
      <c r="Q67" s="36">
        <v>-3.9169</v>
      </c>
      <c r="R67" s="36">
        <v>90.051400000000001</v>
      </c>
      <c r="S67" s="36">
        <v>2.7757000000000001</v>
      </c>
      <c r="T67" s="36">
        <v>-24.998100000000001</v>
      </c>
      <c r="U67" s="36">
        <v>-1.0820000000000001</v>
      </c>
      <c r="V67" s="36">
        <v>90.289400000000001</v>
      </c>
      <c r="W67" s="36">
        <v>40.147500000000001</v>
      </c>
      <c r="X67" s="36">
        <v>-0.4022</v>
      </c>
      <c r="Y67" s="36">
        <v>30.0672</v>
      </c>
      <c r="Z67" s="36">
        <v>0.62309999999999999</v>
      </c>
      <c r="AA67" s="36">
        <v>25.055099999999999</v>
      </c>
      <c r="AB67" s="36">
        <v>0.53910000000000002</v>
      </c>
      <c r="AC67" s="36">
        <v>-9.9840999999999998</v>
      </c>
      <c r="AD67" s="36">
        <v>-1.0228999999999999</v>
      </c>
      <c r="AE67" s="36">
        <v>5.0037000000000003</v>
      </c>
      <c r="AF67" s="37">
        <v>0.26290000000000002</v>
      </c>
    </row>
    <row r="68" spans="1:32" x14ac:dyDescent="0.25">
      <c r="A68" s="47"/>
      <c r="B68" s="21" t="s">
        <v>101</v>
      </c>
      <c r="C68" s="35">
        <v>170.25739999999999</v>
      </c>
      <c r="D68" s="36">
        <v>97.239800000000002</v>
      </c>
      <c r="E68" s="36">
        <v>5.7647000000000004</v>
      </c>
      <c r="F68" s="36">
        <v>25.407399999999999</v>
      </c>
      <c r="G68" s="36">
        <v>0.41099999999999998</v>
      </c>
      <c r="H68" s="36">
        <v>71.832499999999996</v>
      </c>
      <c r="I68" s="36">
        <v>5.3536999999999999</v>
      </c>
      <c r="J68" s="36">
        <v>10.068300000000001</v>
      </c>
      <c r="K68" s="36">
        <v>-5.3678999999999997</v>
      </c>
      <c r="L68" s="36">
        <v>65.05</v>
      </c>
      <c r="M68" s="36">
        <v>-6.2313999999999998</v>
      </c>
      <c r="N68" s="36">
        <v>58.327800000000003</v>
      </c>
      <c r="O68" s="36">
        <v>-0.55910000000000004</v>
      </c>
      <c r="P68" s="36">
        <v>8.8527000000000005</v>
      </c>
      <c r="Q68" s="36">
        <v>-4.2466999999999997</v>
      </c>
      <c r="R68" s="36">
        <v>-2.1303999999999998</v>
      </c>
      <c r="S68" s="36">
        <v>-1.4256</v>
      </c>
      <c r="T68" s="36">
        <v>7.9675000000000002</v>
      </c>
      <c r="U68" s="36">
        <v>0.4667</v>
      </c>
      <c r="V68" s="36">
        <v>60.097299999999997</v>
      </c>
      <c r="W68" s="36">
        <v>42.1417</v>
      </c>
      <c r="X68" s="36">
        <v>1.1119000000000001</v>
      </c>
      <c r="Y68" s="36">
        <v>-8.1997</v>
      </c>
      <c r="Z68" s="36">
        <v>-2.4428000000000001</v>
      </c>
      <c r="AA68" s="36">
        <v>24.893000000000001</v>
      </c>
      <c r="AB68" s="36">
        <v>1.6091</v>
      </c>
      <c r="AC68" s="36">
        <v>-3.2905000000000002</v>
      </c>
      <c r="AD68" s="36">
        <v>-0.74850000000000005</v>
      </c>
      <c r="AE68" s="36">
        <v>4.5529000000000002</v>
      </c>
      <c r="AF68" s="37">
        <v>0.4703</v>
      </c>
    </row>
    <row r="69" spans="1:32" x14ac:dyDescent="0.25">
      <c r="A69" s="47"/>
      <c r="B69" s="21" t="s">
        <v>102</v>
      </c>
      <c r="C69" s="35">
        <v>-5.2008999999999999</v>
      </c>
      <c r="D69" s="36">
        <v>-6.8310000000000004</v>
      </c>
      <c r="E69" s="36">
        <v>-1.7224999999999999</v>
      </c>
      <c r="F69" s="36">
        <v>-4.7544000000000004</v>
      </c>
      <c r="G69" s="36">
        <v>-1.286</v>
      </c>
      <c r="H69" s="36">
        <v>-2.0766</v>
      </c>
      <c r="I69" s="36">
        <v>-0.4365</v>
      </c>
      <c r="J69" s="36">
        <v>1.1508</v>
      </c>
      <c r="K69" s="36">
        <v>-15.4117</v>
      </c>
      <c r="L69" s="36">
        <v>6.6848999999999998</v>
      </c>
      <c r="M69" s="36">
        <v>3.2151000000000001</v>
      </c>
      <c r="N69" s="36">
        <v>26.1798</v>
      </c>
      <c r="O69" s="36">
        <v>8.3858999999999995</v>
      </c>
      <c r="P69" s="36">
        <v>-17.749199999999998</v>
      </c>
      <c r="Q69" s="36">
        <v>-4.7637999999999998</v>
      </c>
      <c r="R69" s="36">
        <v>-1.7457</v>
      </c>
      <c r="S69" s="36">
        <v>-0.40710000000000002</v>
      </c>
      <c r="T69" s="36">
        <v>-5.0548999999999999</v>
      </c>
      <c r="U69" s="36">
        <v>-1.4924999999999999</v>
      </c>
      <c r="V69" s="36">
        <v>6.8925000000000001</v>
      </c>
      <c r="W69" s="36">
        <v>25.123799999999999</v>
      </c>
      <c r="X69" s="36">
        <v>7.8174999999999999</v>
      </c>
      <c r="Y69" s="36">
        <v>-16.543800000000001</v>
      </c>
      <c r="Z69" s="36">
        <v>-6.4935</v>
      </c>
      <c r="AA69" s="36">
        <v>1.7757000000000001</v>
      </c>
      <c r="AB69" s="36">
        <v>7.8299999999999995E-2</v>
      </c>
      <c r="AC69" s="36">
        <v>-3.4632999999999998</v>
      </c>
      <c r="AD69" s="36">
        <v>-1.4023000000000001</v>
      </c>
      <c r="AE69" s="36">
        <v>0</v>
      </c>
      <c r="AF69" s="37">
        <v>0</v>
      </c>
    </row>
    <row r="70" spans="1:32" x14ac:dyDescent="0.25">
      <c r="A70" s="47"/>
      <c r="B70" s="21" t="s">
        <v>103</v>
      </c>
      <c r="C70" s="35">
        <v>642.31089999999995</v>
      </c>
      <c r="D70" s="36">
        <v>518.89710000000002</v>
      </c>
      <c r="E70" s="36">
        <v>5.6886999999999999</v>
      </c>
      <c r="F70" s="36">
        <v>285.22269999999997</v>
      </c>
      <c r="G70" s="36">
        <v>3.7086999999999999</v>
      </c>
      <c r="H70" s="36">
        <v>233.67439999999999</v>
      </c>
      <c r="I70" s="36">
        <v>1.9799</v>
      </c>
      <c r="J70" s="36">
        <v>142.4194</v>
      </c>
      <c r="K70" s="36">
        <v>10.504200000000001</v>
      </c>
      <c r="L70" s="36">
        <v>128.9228</v>
      </c>
      <c r="M70" s="36">
        <v>-5.4196999999999997</v>
      </c>
      <c r="N70" s="36">
        <v>71.031899999999993</v>
      </c>
      <c r="O70" s="36">
        <v>-1.855</v>
      </c>
      <c r="P70" s="36">
        <v>-144.53389999999999</v>
      </c>
      <c r="Q70" s="36">
        <v>-5.7436999999999996</v>
      </c>
      <c r="R70" s="36">
        <v>202.4247</v>
      </c>
      <c r="S70" s="36">
        <v>2.1789999999999998</v>
      </c>
      <c r="T70" s="36">
        <v>-5.5090000000000003</v>
      </c>
      <c r="U70" s="36">
        <v>-0.26889999999999997</v>
      </c>
      <c r="V70" s="36">
        <v>119.2227</v>
      </c>
      <c r="W70" s="36">
        <v>72.853300000000004</v>
      </c>
      <c r="X70" s="36">
        <v>0.42020000000000002</v>
      </c>
      <c r="Y70" s="36">
        <v>-46.448799999999999</v>
      </c>
      <c r="Z70" s="36">
        <v>-1.8975</v>
      </c>
      <c r="AA70" s="36">
        <v>35.881100000000004</v>
      </c>
      <c r="AB70" s="36">
        <v>0.2949</v>
      </c>
      <c r="AC70" s="36">
        <v>21.063099999999999</v>
      </c>
      <c r="AD70" s="36">
        <v>0.3135</v>
      </c>
      <c r="AE70" s="36">
        <v>35.874099999999999</v>
      </c>
      <c r="AF70" s="37">
        <v>0.86899999999999999</v>
      </c>
    </row>
    <row r="71" spans="1:32" x14ac:dyDescent="0.25">
      <c r="A71" s="47"/>
      <c r="B71" s="21" t="s">
        <v>104</v>
      </c>
      <c r="C71" s="35">
        <v>77.070899999999995</v>
      </c>
      <c r="D71" s="36">
        <v>89.251999999999995</v>
      </c>
      <c r="E71" s="36">
        <v>3.9083999999999999</v>
      </c>
      <c r="F71" s="36">
        <v>74.677199999999999</v>
      </c>
      <c r="G71" s="36">
        <v>3.7181000000000002</v>
      </c>
      <c r="H71" s="36">
        <v>14.5748</v>
      </c>
      <c r="I71" s="36">
        <v>0.1903</v>
      </c>
      <c r="J71" s="36">
        <v>19</v>
      </c>
      <c r="K71" s="36">
        <v>4.9428999999999998</v>
      </c>
      <c r="L71" s="36">
        <v>7.8503999999999996</v>
      </c>
      <c r="M71" s="36">
        <v>-2.7364999999999999</v>
      </c>
      <c r="N71" s="36">
        <v>9.0709</v>
      </c>
      <c r="O71" s="36">
        <v>-0.8639</v>
      </c>
      <c r="P71" s="36">
        <v>-0.97640000000000005</v>
      </c>
      <c r="Q71" s="36">
        <v>-1.4982</v>
      </c>
      <c r="R71" s="36">
        <v>-0.24410000000000001</v>
      </c>
      <c r="S71" s="36">
        <v>-0.37459999999999999</v>
      </c>
      <c r="T71" s="36">
        <v>-20.031500000000001</v>
      </c>
      <c r="U71" s="36">
        <v>-1.1718999999999999</v>
      </c>
      <c r="V71" s="36">
        <v>12.8268</v>
      </c>
      <c r="W71" s="36">
        <v>43.897599999999997</v>
      </c>
      <c r="X71" s="36">
        <v>2.7393000000000001</v>
      </c>
      <c r="Y71" s="36">
        <v>-0.4803</v>
      </c>
      <c r="Z71" s="36">
        <v>-0.2429</v>
      </c>
      <c r="AA71" s="36">
        <v>-65.448800000000006</v>
      </c>
      <c r="AB71" s="36">
        <v>-4.9888000000000003</v>
      </c>
      <c r="AC71" s="36">
        <v>29.881900000000002</v>
      </c>
      <c r="AD71" s="36">
        <v>2.1381000000000001</v>
      </c>
      <c r="AE71" s="36">
        <v>4.9763999999999999</v>
      </c>
      <c r="AF71" s="37">
        <v>0.35439999999999999</v>
      </c>
    </row>
    <row r="72" spans="1:32" x14ac:dyDescent="0.25">
      <c r="A72" s="47"/>
      <c r="B72" s="21" t="s">
        <v>105</v>
      </c>
      <c r="C72" s="35">
        <v>77.925600000000003</v>
      </c>
      <c r="D72" s="36">
        <v>84.780500000000004</v>
      </c>
      <c r="E72" s="36">
        <v>3.0070000000000001</v>
      </c>
      <c r="F72" s="36">
        <v>109.66719999999999</v>
      </c>
      <c r="G72" s="36">
        <v>4.9947999999999997</v>
      </c>
      <c r="H72" s="36">
        <v>-24.886700000000001</v>
      </c>
      <c r="I72" s="36">
        <v>-1.9878</v>
      </c>
      <c r="J72" s="36">
        <v>16.8965</v>
      </c>
      <c r="K72" s="36">
        <v>0.9839</v>
      </c>
      <c r="L72" s="36">
        <v>-5.5548999999999999</v>
      </c>
      <c r="M72" s="36">
        <v>-2.9043999999999999</v>
      </c>
      <c r="N72" s="36">
        <v>-42.459000000000003</v>
      </c>
      <c r="O72" s="36">
        <v>-3.3449</v>
      </c>
      <c r="P72" s="36">
        <v>6.5625</v>
      </c>
      <c r="Q72" s="36">
        <v>-0.73199999999999998</v>
      </c>
      <c r="R72" s="36">
        <v>30.341699999999999</v>
      </c>
      <c r="S72" s="36">
        <v>1.1725000000000001</v>
      </c>
      <c r="T72" s="36">
        <v>-1.3001</v>
      </c>
      <c r="U72" s="36">
        <v>-0.1026</v>
      </c>
      <c r="V72" s="36">
        <v>-10.5831</v>
      </c>
      <c r="W72" s="36">
        <v>-96.802400000000006</v>
      </c>
      <c r="X72" s="36">
        <v>-6.7233999999999998</v>
      </c>
      <c r="Y72" s="36">
        <v>44.572099999999999</v>
      </c>
      <c r="Z72" s="36">
        <v>3.4554</v>
      </c>
      <c r="AA72" s="36">
        <v>19.427600000000002</v>
      </c>
      <c r="AB72" s="36">
        <v>1.5754999999999999</v>
      </c>
      <c r="AC72" s="36">
        <v>6.4103000000000003</v>
      </c>
      <c r="AD72" s="36">
        <v>0.51449999999999996</v>
      </c>
      <c r="AE72" s="36">
        <v>15.8093</v>
      </c>
      <c r="AF72" s="37">
        <v>1.1778999999999999</v>
      </c>
    </row>
    <row r="73" spans="1:32" x14ac:dyDescent="0.25">
      <c r="A73" s="47"/>
      <c r="B73" s="21" t="s">
        <v>106</v>
      </c>
      <c r="C73" s="35">
        <v>1417.5605</v>
      </c>
      <c r="D73" s="36">
        <v>691.38260000000002</v>
      </c>
      <c r="E73" s="36">
        <v>0.52769999999999995</v>
      </c>
      <c r="F73" s="36">
        <v>498.07569999999998</v>
      </c>
      <c r="G73" s="36">
        <v>1.4006000000000001</v>
      </c>
      <c r="H73" s="36">
        <v>193.30699999999999</v>
      </c>
      <c r="I73" s="36">
        <v>-0.87290000000000001</v>
      </c>
      <c r="J73" s="36">
        <v>-60.101399999999998</v>
      </c>
      <c r="K73" s="36">
        <v>-5.7111000000000001</v>
      </c>
      <c r="L73" s="36">
        <v>672.13409999999999</v>
      </c>
      <c r="M73" s="36">
        <v>-0.65329999999999999</v>
      </c>
      <c r="N73" s="36">
        <v>451.57769999999999</v>
      </c>
      <c r="O73" s="36">
        <v>1.0880000000000001</v>
      </c>
      <c r="P73" s="36">
        <v>189.31020000000001</v>
      </c>
      <c r="Q73" s="36">
        <v>-0.84989999999999999</v>
      </c>
      <c r="R73" s="36">
        <v>31.246200000000002</v>
      </c>
      <c r="S73" s="36">
        <v>-0.89139999999999997</v>
      </c>
      <c r="T73" s="36">
        <v>54.043700000000001</v>
      </c>
      <c r="U73" s="36">
        <v>0.12559999999999999</v>
      </c>
      <c r="V73" s="36">
        <v>688.07899999999995</v>
      </c>
      <c r="W73" s="36">
        <v>523.07910000000004</v>
      </c>
      <c r="X73" s="36">
        <v>2.6230000000000002</v>
      </c>
      <c r="Y73" s="36">
        <v>12.523199999999999</v>
      </c>
      <c r="Z73" s="36">
        <v>-1.7726999999999999</v>
      </c>
      <c r="AA73" s="36">
        <v>96.557900000000004</v>
      </c>
      <c r="AB73" s="36">
        <v>-0.51300000000000001</v>
      </c>
      <c r="AC73" s="36">
        <v>63.610300000000002</v>
      </c>
      <c r="AD73" s="36">
        <v>3.9600000000000003E-2</v>
      </c>
      <c r="AE73" s="36">
        <v>-7.6914999999999996</v>
      </c>
      <c r="AF73" s="37">
        <v>-0.37669999999999998</v>
      </c>
    </row>
    <row r="74" spans="1:32" x14ac:dyDescent="0.25">
      <c r="A74" s="47"/>
      <c r="B74" s="21" t="s">
        <v>107</v>
      </c>
      <c r="C74" s="35">
        <v>240.45750000000001</v>
      </c>
      <c r="D74" s="36">
        <v>235.16</v>
      </c>
      <c r="E74" s="36">
        <v>4.3795999999999999</v>
      </c>
      <c r="F74" s="36">
        <v>130.06200000000001</v>
      </c>
      <c r="G74" s="36">
        <v>2.8254999999999999</v>
      </c>
      <c r="H74" s="36">
        <v>105.098</v>
      </c>
      <c r="I74" s="36">
        <v>1.5541</v>
      </c>
      <c r="J74" s="36">
        <v>17</v>
      </c>
      <c r="K74" s="36">
        <v>-1.3607</v>
      </c>
      <c r="L74" s="36">
        <v>0.2908</v>
      </c>
      <c r="M74" s="36">
        <v>-4.4208999999999996</v>
      </c>
      <c r="N74" s="36">
        <v>-4.8661000000000003</v>
      </c>
      <c r="O74" s="36">
        <v>-2.181</v>
      </c>
      <c r="P74" s="36">
        <v>40.122100000000003</v>
      </c>
      <c r="Q74" s="36">
        <v>-0.69750000000000001</v>
      </c>
      <c r="R74" s="36">
        <v>-34.965299999999999</v>
      </c>
      <c r="S74" s="36">
        <v>-1.5423</v>
      </c>
      <c r="T74" s="36">
        <v>5.0068000000000001</v>
      </c>
      <c r="U74" s="36">
        <v>4.1200000000000001E-2</v>
      </c>
      <c r="V74" s="36">
        <v>15.293900000000001</v>
      </c>
      <c r="W74" s="36">
        <v>-39.848100000000002</v>
      </c>
      <c r="X74" s="36">
        <v>-2.0276999999999998</v>
      </c>
      <c r="Y74" s="36">
        <v>70.068799999999996</v>
      </c>
      <c r="Z74" s="36">
        <v>2.8231999999999999</v>
      </c>
      <c r="AA74" s="36">
        <v>-59.947899999999997</v>
      </c>
      <c r="AB74" s="36">
        <v>-2.6606999999999998</v>
      </c>
      <c r="AC74" s="36">
        <v>5.0136000000000003</v>
      </c>
      <c r="AD74" s="36">
        <v>0.18279999999999999</v>
      </c>
      <c r="AE74" s="36">
        <v>40.007399999999997</v>
      </c>
      <c r="AF74" s="37">
        <v>1.6822999999999999</v>
      </c>
    </row>
    <row r="75" spans="1:32" x14ac:dyDescent="0.25">
      <c r="A75" s="47"/>
      <c r="B75" s="21" t="s">
        <v>108</v>
      </c>
      <c r="C75" s="35">
        <v>8670.7512999999999</v>
      </c>
      <c r="D75" s="36">
        <v>7038.8860999999997</v>
      </c>
      <c r="E75" s="36">
        <v>2.1272000000000002</v>
      </c>
      <c r="F75" s="36">
        <v>4295.0519999999997</v>
      </c>
      <c r="G75" s="36">
        <v>1.8285</v>
      </c>
      <c r="H75" s="36">
        <v>2743.8341</v>
      </c>
      <c r="I75" s="36">
        <v>0.29870000000000002</v>
      </c>
      <c r="J75" s="36">
        <v>-97.420100000000005</v>
      </c>
      <c r="K75" s="36">
        <v>-2.1000999999999999</v>
      </c>
      <c r="L75" s="36">
        <v>2156.8678</v>
      </c>
      <c r="M75" s="36">
        <v>-1.4678</v>
      </c>
      <c r="N75" s="36">
        <v>402.6354</v>
      </c>
      <c r="O75" s="36">
        <v>-0.91059999999999997</v>
      </c>
      <c r="P75" s="36">
        <v>180.1808</v>
      </c>
      <c r="Q75" s="36">
        <v>-1.0864</v>
      </c>
      <c r="R75" s="36">
        <v>1574.0515</v>
      </c>
      <c r="S75" s="36">
        <v>0.52900000000000003</v>
      </c>
      <c r="T75" s="36">
        <v>-525.00250000000005</v>
      </c>
      <c r="U75" s="36">
        <v>-0.6593</v>
      </c>
      <c r="V75" s="36">
        <v>2243.4331999999999</v>
      </c>
      <c r="W75" s="36">
        <v>1450.3479</v>
      </c>
      <c r="X75" s="36">
        <v>0.62919999999999998</v>
      </c>
      <c r="Y75" s="36">
        <v>-317.6891</v>
      </c>
      <c r="Z75" s="36">
        <v>-1.2444999999999999</v>
      </c>
      <c r="AA75" s="36">
        <v>360.17270000000002</v>
      </c>
      <c r="AB75" s="36">
        <v>-7.7200000000000005E-2</v>
      </c>
      <c r="AC75" s="36">
        <v>413.50040000000001</v>
      </c>
      <c r="AD75" s="36">
        <v>0.3241</v>
      </c>
      <c r="AE75" s="36">
        <v>337.10129999999998</v>
      </c>
      <c r="AF75" s="37">
        <v>0.36830000000000002</v>
      </c>
    </row>
    <row r="76" spans="1:32" x14ac:dyDescent="0.25">
      <c r="A76" s="47"/>
      <c r="B76" s="21" t="s">
        <v>109</v>
      </c>
      <c r="C76" s="35">
        <v>351.36290000000002</v>
      </c>
      <c r="D76" s="36">
        <v>168.36490000000001</v>
      </c>
      <c r="E76" s="36">
        <v>2.9697</v>
      </c>
      <c r="F76" s="36">
        <v>64.828100000000006</v>
      </c>
      <c r="G76" s="36">
        <v>1.0519000000000001</v>
      </c>
      <c r="H76" s="36">
        <v>103.5368</v>
      </c>
      <c r="I76" s="36">
        <v>1.9178999999999999</v>
      </c>
      <c r="J76" s="36">
        <v>37.883800000000001</v>
      </c>
      <c r="K76" s="36">
        <v>0.76959999999999995</v>
      </c>
      <c r="L76" s="36">
        <v>197.05779999999999</v>
      </c>
      <c r="M76" s="36">
        <v>-2.1417999999999999</v>
      </c>
      <c r="N76" s="36">
        <v>203.91480000000001</v>
      </c>
      <c r="O76" s="36">
        <v>3.5670999999999999</v>
      </c>
      <c r="P76" s="36">
        <v>40.182400000000001</v>
      </c>
      <c r="Q76" s="36">
        <v>-2.5062000000000002</v>
      </c>
      <c r="R76" s="36">
        <v>-47.039400000000001</v>
      </c>
      <c r="S76" s="36">
        <v>-3.2027000000000001</v>
      </c>
      <c r="T76" s="36">
        <v>-14.059799999999999</v>
      </c>
      <c r="U76" s="36">
        <v>-0.82789999999999997</v>
      </c>
      <c r="V76" s="36">
        <v>206.4819</v>
      </c>
      <c r="W76" s="36">
        <v>249.50129999999999</v>
      </c>
      <c r="X76" s="36">
        <v>7.7752999999999997</v>
      </c>
      <c r="Y76" s="36">
        <v>-18.101900000000001</v>
      </c>
      <c r="Z76" s="36">
        <v>-3.4843999999999999</v>
      </c>
      <c r="AA76" s="36">
        <v>-10.454800000000001</v>
      </c>
      <c r="AB76" s="36">
        <v>-2.6547000000000001</v>
      </c>
      <c r="AC76" s="36">
        <v>-0.56740000000000002</v>
      </c>
      <c r="AD76" s="36">
        <v>-0.61980000000000002</v>
      </c>
      <c r="AE76" s="36">
        <v>-13.8954</v>
      </c>
      <c r="AF76" s="37">
        <v>-1.0163</v>
      </c>
    </row>
    <row r="77" spans="1:32" x14ac:dyDescent="0.25">
      <c r="A77" s="47"/>
      <c r="B77" s="21" t="s">
        <v>110</v>
      </c>
      <c r="C77" s="35">
        <v>108.55</v>
      </c>
      <c r="D77" s="36">
        <v>80.302800000000005</v>
      </c>
      <c r="E77" s="36">
        <v>2.1084000000000001</v>
      </c>
      <c r="F77" s="36">
        <v>-9.6062999999999992</v>
      </c>
      <c r="G77" s="36">
        <v>-0.83430000000000004</v>
      </c>
      <c r="H77" s="36">
        <v>89.909099999999995</v>
      </c>
      <c r="I77" s="36">
        <v>2.9426999999999999</v>
      </c>
      <c r="J77" s="36">
        <v>37.656199999999998</v>
      </c>
      <c r="K77" s="36">
        <v>2.4809000000000001</v>
      </c>
      <c r="L77" s="36">
        <v>53.073999999999998</v>
      </c>
      <c r="M77" s="36">
        <v>-1.0840000000000001</v>
      </c>
      <c r="N77" s="36">
        <v>77.385800000000003</v>
      </c>
      <c r="O77" s="36">
        <v>1.5793999999999999</v>
      </c>
      <c r="P77" s="36">
        <v>-25.0214</v>
      </c>
      <c r="Q77" s="36">
        <v>-2.3542000000000001</v>
      </c>
      <c r="R77" s="36">
        <v>0.70950000000000002</v>
      </c>
      <c r="S77" s="36">
        <v>-0.30919999999999997</v>
      </c>
      <c r="T77" s="36">
        <v>-24.826799999999999</v>
      </c>
      <c r="U77" s="36">
        <v>-1.0243</v>
      </c>
      <c r="V77" s="36">
        <v>58.191699999999997</v>
      </c>
      <c r="W77" s="36">
        <v>43.244199999999999</v>
      </c>
      <c r="X77" s="36">
        <v>0.60740000000000005</v>
      </c>
      <c r="Y77" s="36">
        <v>31.7196</v>
      </c>
      <c r="Z77" s="36">
        <v>1.036</v>
      </c>
      <c r="AA77" s="36">
        <v>-12.7003</v>
      </c>
      <c r="AB77" s="36">
        <v>-1.2516</v>
      </c>
      <c r="AC77" s="36">
        <v>5.7061999999999999</v>
      </c>
      <c r="AD77" s="36">
        <v>0.16839999999999999</v>
      </c>
      <c r="AE77" s="36">
        <v>-9.7780000000000005</v>
      </c>
      <c r="AF77" s="37">
        <v>-0.56020000000000003</v>
      </c>
    </row>
    <row r="78" spans="1:32" x14ac:dyDescent="0.25">
      <c r="A78" s="47"/>
      <c r="B78" s="21" t="s">
        <v>111</v>
      </c>
      <c r="C78" s="38">
        <v>72.984800000000007</v>
      </c>
      <c r="D78" s="39">
        <v>91.214500000000001</v>
      </c>
      <c r="E78" s="39">
        <v>3.6413000000000002</v>
      </c>
      <c r="F78" s="39">
        <v>53.095799999999997</v>
      </c>
      <c r="G78" s="39">
        <v>2.3422000000000001</v>
      </c>
      <c r="H78" s="39">
        <v>38.1188</v>
      </c>
      <c r="I78" s="39">
        <v>1.2990999999999999</v>
      </c>
      <c r="J78" s="39">
        <v>22.276499999999999</v>
      </c>
      <c r="K78" s="39">
        <v>8.0762</v>
      </c>
      <c r="L78" s="39">
        <v>-31.891500000000001</v>
      </c>
      <c r="M78" s="39">
        <v>-4.3314000000000004</v>
      </c>
      <c r="N78" s="39">
        <v>-41.012700000000002</v>
      </c>
      <c r="O78" s="39">
        <v>-3.3426</v>
      </c>
      <c r="P78" s="39">
        <v>15.9147</v>
      </c>
      <c r="Q78" s="39">
        <v>-0.1573</v>
      </c>
      <c r="R78" s="39">
        <v>-6.7934999999999999</v>
      </c>
      <c r="S78" s="39">
        <v>-0.83150000000000002</v>
      </c>
      <c r="T78" s="39">
        <v>13.661799999999999</v>
      </c>
      <c r="U78" s="39">
        <v>0.69010000000000005</v>
      </c>
      <c r="V78" s="39">
        <v>-35.4163</v>
      </c>
      <c r="W78" s="39">
        <v>-80.779300000000006</v>
      </c>
      <c r="X78" s="39">
        <v>-5.0003000000000002</v>
      </c>
      <c r="Y78" s="39">
        <v>43.419499999999999</v>
      </c>
      <c r="Z78" s="39">
        <v>4.1304999999999996</v>
      </c>
      <c r="AA78" s="39">
        <v>-18.3736</v>
      </c>
      <c r="AB78" s="39">
        <v>-0.9748</v>
      </c>
      <c r="AC78" s="39">
        <v>18.021100000000001</v>
      </c>
      <c r="AD78" s="39">
        <v>1.6240000000000001</v>
      </c>
      <c r="AE78" s="39">
        <v>2.2959999999999998</v>
      </c>
      <c r="AF78" s="40">
        <v>0.22059999999999999</v>
      </c>
    </row>
  </sheetData>
  <mergeCells count="4">
    <mergeCell ref="C2:AF2"/>
    <mergeCell ref="A4:A37"/>
    <mergeCell ref="C44:AF44"/>
    <mergeCell ref="A45:A78"/>
  </mergeCells>
  <conditionalFormatting sqref="C3:AF36">
    <cfRule type="expression" dxfId="137" priority="17">
      <formula>SEARCH("%",C$3)</formula>
    </cfRule>
    <cfRule type="notContainsBlanks" dxfId="136" priority="19">
      <formula>LEN(TRIM(C3))&gt;0</formula>
    </cfRule>
  </conditionalFormatting>
  <conditionalFormatting sqref="B4:B36">
    <cfRule type="notContainsBlanks" dxfId="135" priority="18">
      <formula>LEN(TRIM(B4))&gt;0</formula>
    </cfRule>
  </conditionalFormatting>
  <conditionalFormatting sqref="B3">
    <cfRule type="notContainsBlanks" dxfId="134" priority="16">
      <formula>LEN(TRIM(B3))&gt;0</formula>
    </cfRule>
  </conditionalFormatting>
  <conditionalFormatting sqref="C45:AF78">
    <cfRule type="expression" dxfId="133" priority="14">
      <formula>SEARCH("%",C$3)</formula>
    </cfRule>
    <cfRule type="notContainsBlanks" dxfId="132" priority="20">
      <formula>LEN(TRIM(C45))&gt;0</formula>
    </cfRule>
  </conditionalFormatting>
  <conditionalFormatting sqref="B46:B78">
    <cfRule type="notContainsBlanks" dxfId="131" priority="15">
      <formula>LEN(TRIM(B46))&gt;0</formula>
    </cfRule>
  </conditionalFormatting>
  <conditionalFormatting sqref="B45">
    <cfRule type="notContainsBlanks" dxfId="130" priority="13">
      <formula>LEN(TRIM(B45))&gt;0</formula>
    </cfRule>
  </conditionalFormatting>
  <conditionalFormatting sqref="C46:AF78">
    <cfRule type="expression" dxfId="129" priority="4">
      <formula>AND(SEARCH("%",C$45),C46&lt;-8)</formula>
    </cfRule>
    <cfRule type="expression" dxfId="128" priority="5">
      <formula>AND(SEARCH("%",C$45),C46&lt;-5)</formula>
    </cfRule>
    <cfRule type="expression" dxfId="127" priority="6">
      <formula>AND(SEARCH("%",C$45),C46&lt;-2)</formula>
    </cfRule>
    <cfRule type="expression" dxfId="126" priority="7">
      <formula>AND(SEARCH("%",C$45),C46&lt;-1)</formula>
    </cfRule>
    <cfRule type="expression" dxfId="125" priority="8">
      <formula>AND(SEARCH("%",C$45),C46&lt;1)</formula>
    </cfRule>
    <cfRule type="expression" dxfId="124" priority="9">
      <formula>AND(SEARCH("%",C$45),C46&lt;2)</formula>
    </cfRule>
    <cfRule type="expression" dxfId="123" priority="10">
      <formula>AND(SEARCH("%",C$45),C46&lt;5)</formula>
    </cfRule>
    <cfRule type="expression" dxfId="122" priority="11">
      <formula>AND(SEARCH("%",C$45),C46&lt;8)</formula>
    </cfRule>
    <cfRule type="expression" dxfId="121" priority="12">
      <formula>AND(SEARCH("%",C$45),C46&lt;100)</formula>
    </cfRule>
  </conditionalFormatting>
  <conditionalFormatting sqref="C38:AF38">
    <cfRule type="expression" dxfId="120" priority="1">
      <formula>SEARCH("%",C$3)</formula>
    </cfRule>
    <cfRule type="notContainsBlanks" dxfId="119" priority="3">
      <formula>LEN(TRIM(C38))&gt;0</formula>
    </cfRule>
  </conditionalFormatting>
  <conditionalFormatting sqref="B38">
    <cfRule type="notContainsBlanks" dxfId="118" priority="2">
      <formula>LEN(TRIM(B38))&gt;0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78"/>
  <sheetViews>
    <sheetView topLeftCell="A34" workbookViewId="0">
      <selection activeCell="B1" sqref="B1:BQ1048576"/>
    </sheetView>
  </sheetViews>
  <sheetFormatPr baseColWidth="10" defaultRowHeight="15" x14ac:dyDescent="0.25"/>
  <cols>
    <col min="1" max="1" width="6.7109375" customWidth="1"/>
    <col min="2" max="2" width="27.42578125" bestFit="1" customWidth="1"/>
    <col min="3" max="59" width="11.7109375" customWidth="1"/>
    <col min="60" max="60" width="6.7109375" customWidth="1"/>
    <col min="61" max="68" width="11.7109375" customWidth="1"/>
  </cols>
  <sheetData>
    <row r="1" spans="1:69" x14ac:dyDescent="0.25">
      <c r="A1" s="16"/>
    </row>
    <row r="2" spans="1:69" ht="45" customHeight="1" x14ac:dyDescent="0.25">
      <c r="A2" s="16"/>
      <c r="C2" s="49" t="s">
        <v>144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I2" s="49" t="s">
        <v>145</v>
      </c>
      <c r="BJ2" s="49"/>
      <c r="BK2" s="49"/>
      <c r="BL2" s="49"/>
      <c r="BM2" s="49"/>
      <c r="BN2" s="49"/>
      <c r="BO2" s="49"/>
      <c r="BP2" s="49"/>
    </row>
    <row r="3" spans="1:69" ht="105" x14ac:dyDescent="0.25">
      <c r="A3" s="16"/>
      <c r="B3" s="18" t="s">
        <v>28</v>
      </c>
      <c r="C3" s="19" t="s">
        <v>14</v>
      </c>
      <c r="D3" s="19" t="s">
        <v>146</v>
      </c>
      <c r="E3" s="19" t="s">
        <v>147</v>
      </c>
      <c r="F3" s="19" t="s">
        <v>148</v>
      </c>
      <c r="G3" s="19" t="s">
        <v>149</v>
      </c>
      <c r="H3" s="19" t="s">
        <v>150</v>
      </c>
      <c r="I3" s="19" t="s">
        <v>151</v>
      </c>
      <c r="J3" s="19" t="s">
        <v>152</v>
      </c>
      <c r="K3" s="19" t="s">
        <v>153</v>
      </c>
      <c r="L3" s="19" t="s">
        <v>154</v>
      </c>
      <c r="M3" s="19" t="s">
        <v>155</v>
      </c>
      <c r="N3" s="19" t="s">
        <v>156</v>
      </c>
      <c r="O3" s="19" t="s">
        <v>157</v>
      </c>
      <c r="P3" s="19" t="s">
        <v>158</v>
      </c>
      <c r="Q3" s="19" t="s">
        <v>159</v>
      </c>
      <c r="R3" s="19" t="s">
        <v>160</v>
      </c>
      <c r="S3" s="19" t="s">
        <v>161</v>
      </c>
      <c r="T3" s="19" t="s">
        <v>162</v>
      </c>
      <c r="U3" s="19" t="s">
        <v>163</v>
      </c>
      <c r="V3" s="19" t="s">
        <v>164</v>
      </c>
      <c r="W3" s="19" t="s">
        <v>165</v>
      </c>
      <c r="X3" s="19" t="s">
        <v>166</v>
      </c>
      <c r="Y3" s="19" t="s">
        <v>167</v>
      </c>
      <c r="Z3" s="19" t="s">
        <v>168</v>
      </c>
      <c r="AA3" s="19" t="s">
        <v>169</v>
      </c>
      <c r="AB3" s="19" t="s">
        <v>170</v>
      </c>
      <c r="AC3" s="19" t="s">
        <v>171</v>
      </c>
      <c r="AD3" s="19" t="s">
        <v>172</v>
      </c>
      <c r="AE3" s="19" t="s">
        <v>173</v>
      </c>
      <c r="AF3" s="19" t="s">
        <v>174</v>
      </c>
      <c r="AG3" s="19" t="s">
        <v>175</v>
      </c>
      <c r="AH3" s="19" t="s">
        <v>176</v>
      </c>
      <c r="AI3" s="19" t="s">
        <v>177</v>
      </c>
      <c r="AJ3" s="19" t="s">
        <v>178</v>
      </c>
      <c r="AK3" s="19" t="s">
        <v>179</v>
      </c>
      <c r="AL3" s="19" t="s">
        <v>180</v>
      </c>
      <c r="AM3" s="19" t="s">
        <v>181</v>
      </c>
      <c r="AN3" s="19" t="s">
        <v>182</v>
      </c>
      <c r="AO3" s="19" t="s">
        <v>183</v>
      </c>
      <c r="AP3" s="19" t="s">
        <v>184</v>
      </c>
      <c r="AQ3" s="19" t="s">
        <v>185</v>
      </c>
      <c r="AR3" s="19" t="s">
        <v>186</v>
      </c>
      <c r="AS3" s="19" t="s">
        <v>187</v>
      </c>
      <c r="AT3" s="19" t="s">
        <v>188</v>
      </c>
      <c r="AU3" s="19" t="s">
        <v>189</v>
      </c>
      <c r="AV3" s="19" t="s">
        <v>190</v>
      </c>
      <c r="AW3" s="19" t="s">
        <v>191</v>
      </c>
      <c r="AX3" s="19" t="s">
        <v>192</v>
      </c>
      <c r="AY3" s="19" t="s">
        <v>193</v>
      </c>
      <c r="AZ3" s="19" t="s">
        <v>194</v>
      </c>
      <c r="BA3" s="19" t="s">
        <v>195</v>
      </c>
      <c r="BB3" s="19" t="s">
        <v>196</v>
      </c>
      <c r="BC3" s="19" t="s">
        <v>197</v>
      </c>
      <c r="BD3" s="19" t="s">
        <v>198</v>
      </c>
      <c r="BE3" s="19" t="s">
        <v>199</v>
      </c>
      <c r="BF3" s="19" t="s">
        <v>200</v>
      </c>
      <c r="BG3" s="19" t="s">
        <v>201</v>
      </c>
      <c r="BH3" s="19"/>
      <c r="BI3" s="19" t="s">
        <v>202</v>
      </c>
      <c r="BJ3" s="19" t="s">
        <v>203</v>
      </c>
      <c r="BK3" s="19" t="s">
        <v>204</v>
      </c>
      <c r="BL3" s="19" t="s">
        <v>205</v>
      </c>
      <c r="BM3" s="19" t="s">
        <v>206</v>
      </c>
      <c r="BN3" s="19" t="s">
        <v>207</v>
      </c>
      <c r="BO3" s="19" t="s">
        <v>208</v>
      </c>
      <c r="BP3" s="19" t="s">
        <v>209</v>
      </c>
      <c r="BQ3" s="31"/>
    </row>
    <row r="4" spans="1:69" x14ac:dyDescent="0.25">
      <c r="A4" s="46" t="s">
        <v>27</v>
      </c>
      <c r="B4" s="21" t="s">
        <v>79</v>
      </c>
      <c r="C4" s="22">
        <v>1193.3543999999999</v>
      </c>
      <c r="D4" s="22">
        <v>1135.2213999999999</v>
      </c>
      <c r="E4" s="22">
        <v>95.128600000000006</v>
      </c>
      <c r="F4" s="22">
        <v>29.659700000000001</v>
      </c>
      <c r="G4" s="22">
        <v>2.4853999999999998</v>
      </c>
      <c r="H4" s="22">
        <v>28.473299999999998</v>
      </c>
      <c r="I4" s="22">
        <v>2.3860000000000001</v>
      </c>
      <c r="J4" s="22">
        <v>839.22069999999997</v>
      </c>
      <c r="K4" s="22">
        <v>73.925700000000006</v>
      </c>
      <c r="L4" s="22">
        <v>273.12580000000003</v>
      </c>
      <c r="M4" s="22">
        <v>24.0593</v>
      </c>
      <c r="N4" s="22">
        <v>22.8749</v>
      </c>
      <c r="O4" s="22">
        <v>2.0150000000000001</v>
      </c>
      <c r="P4" s="22">
        <v>8.4586000000000006</v>
      </c>
      <c r="Q4" s="22">
        <v>0.74509999999999998</v>
      </c>
      <c r="R4" s="22">
        <v>103.8064</v>
      </c>
      <c r="S4" s="22">
        <v>9.1441999999999997</v>
      </c>
      <c r="T4" s="22">
        <v>199.5206</v>
      </c>
      <c r="U4" s="22">
        <v>17.575500000000002</v>
      </c>
      <c r="V4" s="22">
        <v>265.18630000000002</v>
      </c>
      <c r="W4" s="22">
        <v>23.3599</v>
      </c>
      <c r="X4" s="22">
        <v>558.24940000000004</v>
      </c>
      <c r="Y4" s="22">
        <v>49.175400000000003</v>
      </c>
      <c r="Z4" s="23">
        <v>2.2639</v>
      </c>
      <c r="AA4" s="23">
        <v>0.49959999999999999</v>
      </c>
      <c r="AB4" s="22">
        <v>738.96270000000004</v>
      </c>
      <c r="AC4" s="22">
        <v>65.094099999999997</v>
      </c>
      <c r="AD4" s="22">
        <v>395.31880000000001</v>
      </c>
      <c r="AE4" s="22">
        <v>34.823099999999997</v>
      </c>
      <c r="AF4" s="22">
        <v>6.5789</v>
      </c>
      <c r="AG4" s="22">
        <v>0.57950000000000002</v>
      </c>
      <c r="AH4" s="22">
        <v>23.643899999999999</v>
      </c>
      <c r="AI4" s="22">
        <v>2.0828000000000002</v>
      </c>
      <c r="AJ4" s="22">
        <v>95.310699999999997</v>
      </c>
      <c r="AK4" s="22">
        <v>8.3957999999999995</v>
      </c>
      <c r="AL4" s="22">
        <v>157.74629999999999</v>
      </c>
      <c r="AM4" s="22">
        <v>13.8956</v>
      </c>
      <c r="AN4" s="22">
        <v>221.9881</v>
      </c>
      <c r="AO4" s="22">
        <v>19.554600000000001</v>
      </c>
      <c r="AP4" s="22">
        <v>234.98750000000001</v>
      </c>
      <c r="AQ4" s="22">
        <v>20.6997</v>
      </c>
      <c r="AR4" s="22">
        <v>394.96589999999998</v>
      </c>
      <c r="AS4" s="22">
        <v>34.792000000000002</v>
      </c>
      <c r="AT4" s="22">
        <v>89.839100000000002</v>
      </c>
      <c r="AU4" s="22">
        <v>7.9138000000000002</v>
      </c>
      <c r="AV4" s="22">
        <v>43.467799999999997</v>
      </c>
      <c r="AW4" s="22">
        <v>3.8290000000000002</v>
      </c>
      <c r="AX4" s="22">
        <v>134.72280000000001</v>
      </c>
      <c r="AY4" s="22">
        <v>11.8675</v>
      </c>
      <c r="AZ4" s="22">
        <v>317.22309999999999</v>
      </c>
      <c r="BA4" s="22">
        <v>27.9437</v>
      </c>
      <c r="BB4" s="22">
        <v>187.01939999999999</v>
      </c>
      <c r="BC4" s="22">
        <v>16.474299999999999</v>
      </c>
      <c r="BD4" s="22">
        <v>251.39429999999999</v>
      </c>
      <c r="BE4" s="22">
        <v>22.145</v>
      </c>
      <c r="BF4" s="22">
        <v>18.3827</v>
      </c>
      <c r="BG4" s="22">
        <v>1.6193</v>
      </c>
      <c r="BH4" s="22" t="s">
        <v>210</v>
      </c>
      <c r="BI4" s="22">
        <v>99.817599999999999</v>
      </c>
      <c r="BJ4" s="22">
        <v>8.7927999999999997</v>
      </c>
      <c r="BK4" s="22">
        <v>271.81920000000002</v>
      </c>
      <c r="BL4" s="22">
        <v>23.944199999999999</v>
      </c>
      <c r="BM4" s="22">
        <v>183.14619999999999</v>
      </c>
      <c r="BN4" s="22">
        <v>16.133099999999999</v>
      </c>
      <c r="BO4" s="22">
        <v>580.4384</v>
      </c>
      <c r="BP4" s="22">
        <v>51.13</v>
      </c>
    </row>
    <row r="5" spans="1:69" x14ac:dyDescent="0.25">
      <c r="A5" s="46"/>
      <c r="B5" s="21" t="s">
        <v>80</v>
      </c>
      <c r="C5" s="22">
        <v>9335.8101999999999</v>
      </c>
      <c r="D5" s="22">
        <v>8608.3436000000002</v>
      </c>
      <c r="E5" s="22">
        <v>92.207800000000006</v>
      </c>
      <c r="F5" s="22">
        <v>102.65389999999999</v>
      </c>
      <c r="G5" s="22">
        <v>1.0995999999999999</v>
      </c>
      <c r="H5" s="22">
        <v>624.81280000000004</v>
      </c>
      <c r="I5" s="22">
        <v>6.6925999999999997</v>
      </c>
      <c r="J5" s="22">
        <v>3107.9785999999999</v>
      </c>
      <c r="K5" s="22">
        <v>36.104300000000002</v>
      </c>
      <c r="L5" s="22">
        <v>5359.6</v>
      </c>
      <c r="M5" s="22">
        <v>62.2605</v>
      </c>
      <c r="N5" s="22">
        <v>140.76499999999999</v>
      </c>
      <c r="O5" s="22">
        <v>1.6352</v>
      </c>
      <c r="P5" s="22">
        <v>400.00749999999999</v>
      </c>
      <c r="Q5" s="22">
        <v>4.6467000000000001</v>
      </c>
      <c r="R5" s="22">
        <v>1650.0041000000001</v>
      </c>
      <c r="S5" s="22">
        <v>19.1675</v>
      </c>
      <c r="T5" s="22">
        <v>3202.0118000000002</v>
      </c>
      <c r="U5" s="22">
        <v>37.196599999999997</v>
      </c>
      <c r="V5" s="22">
        <v>2073.2750999999998</v>
      </c>
      <c r="W5" s="22">
        <v>24.084499999999998</v>
      </c>
      <c r="X5" s="22">
        <v>1283.0452</v>
      </c>
      <c r="Y5" s="22">
        <v>14.9047</v>
      </c>
      <c r="Z5" s="23">
        <v>2.1052</v>
      </c>
      <c r="AA5" s="23">
        <v>0.63080000000000003</v>
      </c>
      <c r="AB5" s="22">
        <v>1204.9943000000001</v>
      </c>
      <c r="AC5" s="22">
        <v>13.997999999999999</v>
      </c>
      <c r="AD5" s="22">
        <v>7337.6184000000003</v>
      </c>
      <c r="AE5" s="22">
        <v>85.238399999999999</v>
      </c>
      <c r="AF5" s="22">
        <v>291.4427</v>
      </c>
      <c r="AG5" s="22">
        <v>3.3856000000000002</v>
      </c>
      <c r="AH5" s="22">
        <v>589.03470000000004</v>
      </c>
      <c r="AI5" s="22">
        <v>6.8426</v>
      </c>
      <c r="AJ5" s="22">
        <v>1896.6901</v>
      </c>
      <c r="AK5" s="22">
        <v>22.033200000000001</v>
      </c>
      <c r="AL5" s="22">
        <v>3160.2863000000002</v>
      </c>
      <c r="AM5" s="22">
        <v>36.7119</v>
      </c>
      <c r="AN5" s="22">
        <v>1628.9947</v>
      </c>
      <c r="AO5" s="22">
        <v>18.923400000000001</v>
      </c>
      <c r="AP5" s="22">
        <v>663.67359999999996</v>
      </c>
      <c r="AQ5" s="22">
        <v>7.7096999999999998</v>
      </c>
      <c r="AR5" s="22">
        <v>378.22149999999999</v>
      </c>
      <c r="AS5" s="22">
        <v>4.3936999999999999</v>
      </c>
      <c r="AT5" s="22">
        <v>347.3673</v>
      </c>
      <c r="AU5" s="22">
        <v>4.0351999999999997</v>
      </c>
      <c r="AV5" s="22">
        <v>975.58579999999995</v>
      </c>
      <c r="AW5" s="22">
        <v>11.333</v>
      </c>
      <c r="AX5" s="22">
        <v>2367.4643999999998</v>
      </c>
      <c r="AY5" s="22">
        <v>27.501999999999999</v>
      </c>
      <c r="AZ5" s="22">
        <v>2814.6696000000002</v>
      </c>
      <c r="BA5" s="22">
        <v>32.697000000000003</v>
      </c>
      <c r="BB5" s="22">
        <v>1263.0099</v>
      </c>
      <c r="BC5" s="22">
        <v>14.671900000000001</v>
      </c>
      <c r="BD5" s="22">
        <v>623.11419999999998</v>
      </c>
      <c r="BE5" s="22">
        <v>7.2385000000000002</v>
      </c>
      <c r="BF5" s="22">
        <v>2485.7927</v>
      </c>
      <c r="BG5" s="22">
        <v>28.8766</v>
      </c>
      <c r="BH5" s="22" t="s">
        <v>210</v>
      </c>
      <c r="BI5" s="22">
        <v>993.27710000000002</v>
      </c>
      <c r="BJ5" s="22">
        <v>11.538500000000001</v>
      </c>
      <c r="BK5" s="22">
        <v>1993.8094000000001</v>
      </c>
      <c r="BL5" s="22">
        <v>23.1614</v>
      </c>
      <c r="BM5" s="22">
        <v>1727.1287</v>
      </c>
      <c r="BN5" s="22">
        <v>20.063400000000001</v>
      </c>
      <c r="BO5" s="22">
        <v>3894.1284999999998</v>
      </c>
      <c r="BP5" s="22">
        <v>45.236699999999999</v>
      </c>
    </row>
    <row r="6" spans="1:69" x14ac:dyDescent="0.25">
      <c r="A6" s="46"/>
      <c r="B6" s="21" t="s">
        <v>81</v>
      </c>
      <c r="C6" s="22">
        <v>639.27800000000002</v>
      </c>
      <c r="D6" s="22">
        <v>599.47170000000006</v>
      </c>
      <c r="E6" s="22">
        <v>93.773200000000003</v>
      </c>
      <c r="F6" s="22">
        <v>6.1920999999999999</v>
      </c>
      <c r="G6" s="22">
        <v>0.96860000000000002</v>
      </c>
      <c r="H6" s="22">
        <v>33.614199999999997</v>
      </c>
      <c r="I6" s="22">
        <v>5.2582000000000004</v>
      </c>
      <c r="J6" s="22">
        <v>496.13350000000003</v>
      </c>
      <c r="K6" s="22">
        <v>82.761799999999994</v>
      </c>
      <c r="L6" s="22">
        <v>94.027100000000004</v>
      </c>
      <c r="M6" s="22">
        <v>15.685</v>
      </c>
      <c r="N6" s="22">
        <v>9.3110999999999997</v>
      </c>
      <c r="O6" s="22">
        <v>1.5531999999999999</v>
      </c>
      <c r="P6" s="22">
        <v>2.7934999999999999</v>
      </c>
      <c r="Q6" s="22">
        <v>0.46600000000000003</v>
      </c>
      <c r="R6" s="22">
        <v>32.5974</v>
      </c>
      <c r="S6" s="22">
        <v>5.4377000000000004</v>
      </c>
      <c r="T6" s="22">
        <v>80.076899999999995</v>
      </c>
      <c r="U6" s="22">
        <v>13.357900000000001</v>
      </c>
      <c r="V6" s="22">
        <v>141.48249999999999</v>
      </c>
      <c r="W6" s="22">
        <v>23.601199999999999</v>
      </c>
      <c r="X6" s="22">
        <v>342.52140000000003</v>
      </c>
      <c r="Y6" s="22">
        <v>57.1372</v>
      </c>
      <c r="Z6" s="23">
        <v>2.3487</v>
      </c>
      <c r="AA6" s="23">
        <v>0.48730000000000001</v>
      </c>
      <c r="AB6" s="22">
        <v>471.91660000000002</v>
      </c>
      <c r="AC6" s="22">
        <v>78.722099999999998</v>
      </c>
      <c r="AD6" s="22">
        <v>126.624</v>
      </c>
      <c r="AE6" s="22">
        <v>21.122599999999998</v>
      </c>
      <c r="AF6" s="22">
        <v>0.93149999999999999</v>
      </c>
      <c r="AG6" s="22">
        <v>0.15540000000000001</v>
      </c>
      <c r="AH6" s="22">
        <v>3.7244999999999999</v>
      </c>
      <c r="AI6" s="22">
        <v>0.62129999999999996</v>
      </c>
      <c r="AJ6" s="22">
        <v>34.459899999999998</v>
      </c>
      <c r="AK6" s="22">
        <v>5.7484000000000002</v>
      </c>
      <c r="AL6" s="22">
        <v>73.553399999999996</v>
      </c>
      <c r="AM6" s="22">
        <v>12.2697</v>
      </c>
      <c r="AN6" s="22">
        <v>107.9832</v>
      </c>
      <c r="AO6" s="22">
        <v>18.013100000000001</v>
      </c>
      <c r="AP6" s="22">
        <v>154.5172</v>
      </c>
      <c r="AQ6" s="22">
        <v>25.775600000000001</v>
      </c>
      <c r="AR6" s="22">
        <v>224.30189999999999</v>
      </c>
      <c r="AS6" s="22">
        <v>37.416600000000003</v>
      </c>
      <c r="AT6" s="22">
        <v>79.134100000000004</v>
      </c>
      <c r="AU6" s="22">
        <v>13.2006</v>
      </c>
      <c r="AV6" s="22">
        <v>19.550899999999999</v>
      </c>
      <c r="AW6" s="22">
        <v>3.2614000000000001</v>
      </c>
      <c r="AX6" s="22">
        <v>54.922199999999997</v>
      </c>
      <c r="AY6" s="22">
        <v>9.1617999999999995</v>
      </c>
      <c r="AZ6" s="22">
        <v>162.9032</v>
      </c>
      <c r="BA6" s="22">
        <v>27.174499999999998</v>
      </c>
      <c r="BB6" s="22">
        <v>113.5625</v>
      </c>
      <c r="BC6" s="22">
        <v>18.9438</v>
      </c>
      <c r="BD6" s="22">
        <v>82.838099999999997</v>
      </c>
      <c r="BE6" s="22">
        <v>13.8185</v>
      </c>
      <c r="BF6" s="22">
        <v>4.6513999999999998</v>
      </c>
      <c r="BG6" s="22">
        <v>0.77590000000000003</v>
      </c>
      <c r="BH6" s="22" t="s">
        <v>210</v>
      </c>
      <c r="BI6" s="22">
        <v>42.816699999999997</v>
      </c>
      <c r="BJ6" s="22">
        <v>7.1424000000000003</v>
      </c>
      <c r="BK6" s="22">
        <v>140.5515</v>
      </c>
      <c r="BL6" s="22">
        <v>23.445900000000002</v>
      </c>
      <c r="BM6" s="22">
        <v>68.871899999999997</v>
      </c>
      <c r="BN6" s="22">
        <v>11.488799999999999</v>
      </c>
      <c r="BO6" s="22">
        <v>347.23149999999998</v>
      </c>
      <c r="BP6" s="22">
        <v>57.922899999999998</v>
      </c>
    </row>
    <row r="7" spans="1:69" x14ac:dyDescent="0.25">
      <c r="A7" s="46"/>
      <c r="B7" s="21" t="s">
        <v>82</v>
      </c>
      <c r="C7" s="22">
        <v>605.98699999999997</v>
      </c>
      <c r="D7" s="22">
        <v>557.83540000000005</v>
      </c>
      <c r="E7" s="22">
        <v>92.054000000000002</v>
      </c>
      <c r="F7" s="22">
        <v>0</v>
      </c>
      <c r="G7" s="22">
        <v>0</v>
      </c>
      <c r="H7" s="22">
        <v>48.151600000000002</v>
      </c>
      <c r="I7" s="22">
        <v>7.9459999999999997</v>
      </c>
      <c r="J7" s="22">
        <v>444.41230000000002</v>
      </c>
      <c r="K7" s="22">
        <v>79.667299999999997</v>
      </c>
      <c r="L7" s="22">
        <v>101.35850000000001</v>
      </c>
      <c r="M7" s="22">
        <v>18.170000000000002</v>
      </c>
      <c r="N7" s="22">
        <v>12.064500000000001</v>
      </c>
      <c r="O7" s="22">
        <v>2.1627000000000001</v>
      </c>
      <c r="P7" s="22">
        <v>3.0251000000000001</v>
      </c>
      <c r="Q7" s="22">
        <v>0.5423</v>
      </c>
      <c r="R7" s="22">
        <v>35.253100000000003</v>
      </c>
      <c r="S7" s="22">
        <v>6.3196000000000003</v>
      </c>
      <c r="T7" s="22">
        <v>76.399000000000001</v>
      </c>
      <c r="U7" s="22">
        <v>13.695600000000001</v>
      </c>
      <c r="V7" s="22">
        <v>127.3685</v>
      </c>
      <c r="W7" s="22">
        <v>22.832599999999999</v>
      </c>
      <c r="X7" s="22">
        <v>315.78980000000001</v>
      </c>
      <c r="Y7" s="22">
        <v>56.6098</v>
      </c>
      <c r="Z7" s="23">
        <v>2.4110999999999998</v>
      </c>
      <c r="AA7" s="23">
        <v>0.50609999999999999</v>
      </c>
      <c r="AB7" s="22">
        <v>428.21480000000003</v>
      </c>
      <c r="AC7" s="22">
        <v>76.7637</v>
      </c>
      <c r="AD7" s="22">
        <v>125.5907</v>
      </c>
      <c r="AE7" s="22">
        <v>22.5139</v>
      </c>
      <c r="AF7" s="22">
        <v>2.0167000000000002</v>
      </c>
      <c r="AG7" s="22">
        <v>0.36149999999999999</v>
      </c>
      <c r="AH7" s="22">
        <v>2.0131000000000001</v>
      </c>
      <c r="AI7" s="22">
        <v>0.3609</v>
      </c>
      <c r="AJ7" s="22">
        <v>40.277000000000001</v>
      </c>
      <c r="AK7" s="22">
        <v>7.2202000000000002</v>
      </c>
      <c r="AL7" s="22">
        <v>60.2941</v>
      </c>
      <c r="AM7" s="22">
        <v>10.8086</v>
      </c>
      <c r="AN7" s="22">
        <v>141.489</v>
      </c>
      <c r="AO7" s="22">
        <v>25.363900000000001</v>
      </c>
      <c r="AP7" s="22">
        <v>139.41139999999999</v>
      </c>
      <c r="AQ7" s="22">
        <v>24.991499999999998</v>
      </c>
      <c r="AR7" s="22">
        <v>172.33410000000001</v>
      </c>
      <c r="AS7" s="22">
        <v>30.8934</v>
      </c>
      <c r="AT7" s="22">
        <v>74.343199999999996</v>
      </c>
      <c r="AU7" s="22">
        <v>13.3271</v>
      </c>
      <c r="AV7" s="22">
        <v>22.076699999999999</v>
      </c>
      <c r="AW7" s="22">
        <v>3.9575999999999998</v>
      </c>
      <c r="AX7" s="22">
        <v>80.318399999999997</v>
      </c>
      <c r="AY7" s="22">
        <v>14.398199999999999</v>
      </c>
      <c r="AZ7" s="22">
        <v>183.63249999999999</v>
      </c>
      <c r="BA7" s="22">
        <v>32.918799999999997</v>
      </c>
      <c r="BB7" s="22">
        <v>95.279700000000005</v>
      </c>
      <c r="BC7" s="22">
        <v>17.080200000000001</v>
      </c>
      <c r="BD7" s="22">
        <v>102.1849</v>
      </c>
      <c r="BE7" s="22">
        <v>18.318100000000001</v>
      </c>
      <c r="BF7" s="22">
        <v>6.9729999999999999</v>
      </c>
      <c r="BG7" s="22">
        <v>1.25</v>
      </c>
      <c r="BH7" s="22" t="s">
        <v>210</v>
      </c>
      <c r="BI7" s="22">
        <v>66.197900000000004</v>
      </c>
      <c r="BJ7" s="22">
        <v>11.866899999999999</v>
      </c>
      <c r="BK7" s="22">
        <v>75.152199999999993</v>
      </c>
      <c r="BL7" s="22">
        <v>13.472099999999999</v>
      </c>
      <c r="BM7" s="22">
        <v>59.107500000000002</v>
      </c>
      <c r="BN7" s="22">
        <v>10.5959</v>
      </c>
      <c r="BO7" s="22">
        <v>357.3777</v>
      </c>
      <c r="BP7" s="22">
        <v>64.065100000000001</v>
      </c>
    </row>
    <row r="8" spans="1:69" x14ac:dyDescent="0.25">
      <c r="A8" s="46"/>
      <c r="B8" s="21" t="s">
        <v>83</v>
      </c>
      <c r="C8" s="22">
        <v>3467.0571</v>
      </c>
      <c r="D8" s="22">
        <v>3243.0787</v>
      </c>
      <c r="E8" s="22">
        <v>93.5398</v>
      </c>
      <c r="F8" s="22">
        <v>48.731699999999996</v>
      </c>
      <c r="G8" s="22">
        <v>1.4056</v>
      </c>
      <c r="H8" s="22">
        <v>175.2467</v>
      </c>
      <c r="I8" s="22">
        <v>5.0545999999999998</v>
      </c>
      <c r="J8" s="22">
        <v>1876.2086999999999</v>
      </c>
      <c r="K8" s="22">
        <v>57.852699999999999</v>
      </c>
      <c r="L8" s="22">
        <v>1305.3643</v>
      </c>
      <c r="M8" s="22">
        <v>40.250799999999998</v>
      </c>
      <c r="N8" s="22">
        <v>61.505699999999997</v>
      </c>
      <c r="O8" s="22">
        <v>1.8965000000000001</v>
      </c>
      <c r="P8" s="22">
        <v>95.275400000000005</v>
      </c>
      <c r="Q8" s="22">
        <v>2.9378000000000002</v>
      </c>
      <c r="R8" s="22">
        <v>523.4873</v>
      </c>
      <c r="S8" s="22">
        <v>16.1417</v>
      </c>
      <c r="T8" s="22">
        <v>794.61170000000004</v>
      </c>
      <c r="U8" s="22">
        <v>24.501799999999999</v>
      </c>
      <c r="V8" s="22">
        <v>684.03779999999995</v>
      </c>
      <c r="W8" s="22">
        <v>21.092199999999998</v>
      </c>
      <c r="X8" s="22">
        <v>1145.6665</v>
      </c>
      <c r="Y8" s="22">
        <v>35.326500000000003</v>
      </c>
      <c r="Z8" s="23">
        <v>2.2210000000000001</v>
      </c>
      <c r="AA8" s="23">
        <v>0.55549999999999999</v>
      </c>
      <c r="AB8" s="22">
        <v>1297.9010000000001</v>
      </c>
      <c r="AC8" s="22">
        <v>40.020600000000002</v>
      </c>
      <c r="AD8" s="22">
        <v>1888.1251999999999</v>
      </c>
      <c r="AE8" s="22">
        <v>58.220100000000002</v>
      </c>
      <c r="AF8" s="22">
        <v>79.601299999999995</v>
      </c>
      <c r="AG8" s="22">
        <v>2.4544999999999999</v>
      </c>
      <c r="AH8" s="22">
        <v>107.1191</v>
      </c>
      <c r="AI8" s="22">
        <v>3.3029999999999999</v>
      </c>
      <c r="AJ8" s="22">
        <v>536.21780000000001</v>
      </c>
      <c r="AK8" s="22">
        <v>16.534199999999998</v>
      </c>
      <c r="AL8" s="22">
        <v>765.99369999999999</v>
      </c>
      <c r="AM8" s="22">
        <v>23.619299999999999</v>
      </c>
      <c r="AN8" s="22">
        <v>683.96379999999999</v>
      </c>
      <c r="AO8" s="22">
        <v>21.09</v>
      </c>
      <c r="AP8" s="22">
        <v>523.09820000000002</v>
      </c>
      <c r="AQ8" s="22">
        <v>16.1297</v>
      </c>
      <c r="AR8" s="22">
        <v>547.08479999999997</v>
      </c>
      <c r="AS8" s="22">
        <v>16.869299999999999</v>
      </c>
      <c r="AT8" s="22">
        <v>190.90129999999999</v>
      </c>
      <c r="AU8" s="22">
        <v>5.8864000000000001</v>
      </c>
      <c r="AV8" s="22">
        <v>347.02719999999999</v>
      </c>
      <c r="AW8" s="22">
        <v>10.7005</v>
      </c>
      <c r="AX8" s="22">
        <v>516.13720000000001</v>
      </c>
      <c r="AY8" s="22">
        <v>15.914999999999999</v>
      </c>
      <c r="AZ8" s="22">
        <v>895.76020000000005</v>
      </c>
      <c r="BA8" s="22">
        <v>27.620699999999999</v>
      </c>
      <c r="BB8" s="22">
        <v>662.83439999999996</v>
      </c>
      <c r="BC8" s="22">
        <v>20.438400000000001</v>
      </c>
      <c r="BD8" s="22">
        <v>476.66430000000003</v>
      </c>
      <c r="BE8" s="22">
        <v>14.697900000000001</v>
      </c>
      <c r="BF8" s="22">
        <v>354.36709999999999</v>
      </c>
      <c r="BG8" s="22">
        <v>10.9269</v>
      </c>
      <c r="BH8" s="22" t="s">
        <v>210</v>
      </c>
      <c r="BI8" s="22">
        <v>376.30399999999997</v>
      </c>
      <c r="BJ8" s="22">
        <v>11.603300000000001</v>
      </c>
      <c r="BK8" s="22">
        <v>649.5607</v>
      </c>
      <c r="BL8" s="22">
        <v>20.0291</v>
      </c>
      <c r="BM8" s="22">
        <v>606.06380000000001</v>
      </c>
      <c r="BN8" s="22">
        <v>18.687899999999999</v>
      </c>
      <c r="BO8" s="22">
        <v>1611.1502</v>
      </c>
      <c r="BP8" s="22">
        <v>49.679699999999997</v>
      </c>
    </row>
    <row r="9" spans="1:69" x14ac:dyDescent="0.25">
      <c r="A9" s="46"/>
      <c r="B9" s="21" t="s">
        <v>84</v>
      </c>
      <c r="C9" s="22">
        <v>660</v>
      </c>
      <c r="D9" s="22">
        <v>620</v>
      </c>
      <c r="E9" s="22">
        <v>93.939400000000006</v>
      </c>
      <c r="F9" s="22">
        <v>8</v>
      </c>
      <c r="G9" s="22">
        <v>1.2121</v>
      </c>
      <c r="H9" s="22">
        <v>32</v>
      </c>
      <c r="I9" s="22">
        <v>4.8484999999999996</v>
      </c>
      <c r="J9" s="22">
        <v>485</v>
      </c>
      <c r="K9" s="22">
        <v>78.225800000000007</v>
      </c>
      <c r="L9" s="22">
        <v>127</v>
      </c>
      <c r="M9" s="22">
        <v>20.483899999999998</v>
      </c>
      <c r="N9" s="22">
        <v>8</v>
      </c>
      <c r="O9" s="22">
        <v>1.2903</v>
      </c>
      <c r="P9" s="22">
        <v>5</v>
      </c>
      <c r="Q9" s="22">
        <v>0.80649999999999999</v>
      </c>
      <c r="R9" s="22">
        <v>34</v>
      </c>
      <c r="S9" s="22">
        <v>5.4839000000000002</v>
      </c>
      <c r="T9" s="22">
        <v>95</v>
      </c>
      <c r="U9" s="22">
        <v>15.3226</v>
      </c>
      <c r="V9" s="22">
        <v>124</v>
      </c>
      <c r="W9" s="22">
        <v>20</v>
      </c>
      <c r="X9" s="22">
        <v>362</v>
      </c>
      <c r="Y9" s="22">
        <v>58.387099999999997</v>
      </c>
      <c r="Z9" s="23">
        <v>2.2597</v>
      </c>
      <c r="AA9" s="23">
        <v>0.46820000000000001</v>
      </c>
      <c r="AB9" s="22">
        <v>455</v>
      </c>
      <c r="AC9" s="22">
        <v>73.387100000000004</v>
      </c>
      <c r="AD9" s="22">
        <v>165</v>
      </c>
      <c r="AE9" s="22">
        <v>26.6129</v>
      </c>
      <c r="AF9" s="22">
        <v>6</v>
      </c>
      <c r="AG9" s="22">
        <v>0.9677</v>
      </c>
      <c r="AH9" s="22">
        <v>7</v>
      </c>
      <c r="AI9" s="22">
        <v>1.129</v>
      </c>
      <c r="AJ9" s="22">
        <v>34</v>
      </c>
      <c r="AK9" s="22">
        <v>5.4839000000000002</v>
      </c>
      <c r="AL9" s="22">
        <v>79</v>
      </c>
      <c r="AM9" s="22">
        <v>12.741899999999999</v>
      </c>
      <c r="AN9" s="22">
        <v>96</v>
      </c>
      <c r="AO9" s="22">
        <v>15.4839</v>
      </c>
      <c r="AP9" s="22">
        <v>150</v>
      </c>
      <c r="AQ9" s="22">
        <v>24.1935</v>
      </c>
      <c r="AR9" s="22">
        <v>248</v>
      </c>
      <c r="AS9" s="22">
        <v>40</v>
      </c>
      <c r="AT9" s="22">
        <v>77</v>
      </c>
      <c r="AU9" s="22">
        <v>12.4194</v>
      </c>
      <c r="AV9" s="22">
        <v>23</v>
      </c>
      <c r="AW9" s="22">
        <v>3.7097000000000002</v>
      </c>
      <c r="AX9" s="22">
        <v>47</v>
      </c>
      <c r="AY9" s="22">
        <v>7.5805999999999996</v>
      </c>
      <c r="AZ9" s="22">
        <v>192</v>
      </c>
      <c r="BA9" s="22">
        <v>30.967700000000001</v>
      </c>
      <c r="BB9" s="22">
        <v>152</v>
      </c>
      <c r="BC9" s="22">
        <v>24.516100000000002</v>
      </c>
      <c r="BD9" s="22">
        <v>112</v>
      </c>
      <c r="BE9" s="22">
        <v>18.064499999999999</v>
      </c>
      <c r="BF9" s="22">
        <v>12</v>
      </c>
      <c r="BG9" s="22">
        <v>1.9355</v>
      </c>
      <c r="BH9" s="22" t="s">
        <v>210</v>
      </c>
      <c r="BI9" s="22">
        <v>50</v>
      </c>
      <c r="BJ9" s="22">
        <v>8.0645000000000007</v>
      </c>
      <c r="BK9" s="22">
        <v>105</v>
      </c>
      <c r="BL9" s="22">
        <v>16.935500000000001</v>
      </c>
      <c r="BM9" s="22">
        <v>75</v>
      </c>
      <c r="BN9" s="22">
        <v>12.0968</v>
      </c>
      <c r="BO9" s="22">
        <v>390</v>
      </c>
      <c r="BP9" s="22">
        <v>62.903199999999998</v>
      </c>
    </row>
    <row r="10" spans="1:69" x14ac:dyDescent="0.25">
      <c r="A10" s="46"/>
      <c r="B10" s="21" t="s">
        <v>85</v>
      </c>
      <c r="C10" s="22">
        <v>1251.777</v>
      </c>
      <c r="D10" s="22">
        <v>1049.0912000000001</v>
      </c>
      <c r="E10" s="22">
        <v>83.808099999999996</v>
      </c>
      <c r="F10" s="22">
        <v>148.0762</v>
      </c>
      <c r="G10" s="22">
        <v>11.8293</v>
      </c>
      <c r="H10" s="22">
        <v>54.609699999999997</v>
      </c>
      <c r="I10" s="22">
        <v>4.3625999999999996</v>
      </c>
      <c r="J10" s="22">
        <v>721.18989999999997</v>
      </c>
      <c r="K10" s="22">
        <v>68.744200000000006</v>
      </c>
      <c r="L10" s="22">
        <v>304.04500000000002</v>
      </c>
      <c r="M10" s="22">
        <v>28.9817</v>
      </c>
      <c r="N10" s="22">
        <v>23.856300000000001</v>
      </c>
      <c r="O10" s="22">
        <v>2.274</v>
      </c>
      <c r="P10" s="22">
        <v>5.5408999999999997</v>
      </c>
      <c r="Q10" s="22">
        <v>0.5282</v>
      </c>
      <c r="R10" s="22">
        <v>102.41930000000001</v>
      </c>
      <c r="S10" s="22">
        <v>9.7627000000000006</v>
      </c>
      <c r="T10" s="22">
        <v>221.98429999999999</v>
      </c>
      <c r="U10" s="22">
        <v>21.159700000000001</v>
      </c>
      <c r="V10" s="22">
        <v>241.59809999999999</v>
      </c>
      <c r="W10" s="22">
        <v>23.029299999999999</v>
      </c>
      <c r="X10" s="22">
        <v>477.54860000000002</v>
      </c>
      <c r="Y10" s="22">
        <v>45.520200000000003</v>
      </c>
      <c r="Z10" s="23">
        <v>2.4258999999999999</v>
      </c>
      <c r="AA10" s="23">
        <v>0.55420000000000003</v>
      </c>
      <c r="AB10" s="22">
        <v>582.28060000000005</v>
      </c>
      <c r="AC10" s="22">
        <v>55.503300000000003</v>
      </c>
      <c r="AD10" s="22">
        <v>462.7516</v>
      </c>
      <c r="AE10" s="22">
        <v>44.1098</v>
      </c>
      <c r="AF10" s="22">
        <v>4.4326999999999996</v>
      </c>
      <c r="AG10" s="22">
        <v>0.42249999999999999</v>
      </c>
      <c r="AH10" s="22">
        <v>16.542300000000001</v>
      </c>
      <c r="AI10" s="22">
        <v>1.5768</v>
      </c>
      <c r="AJ10" s="22">
        <v>105.5027</v>
      </c>
      <c r="AK10" s="22">
        <v>10.0566</v>
      </c>
      <c r="AL10" s="22">
        <v>213.3657</v>
      </c>
      <c r="AM10" s="22">
        <v>20.338100000000001</v>
      </c>
      <c r="AN10" s="22">
        <v>238.02760000000001</v>
      </c>
      <c r="AO10" s="22">
        <v>22.6889</v>
      </c>
      <c r="AP10" s="22">
        <v>202.03569999999999</v>
      </c>
      <c r="AQ10" s="22">
        <v>19.258199999999999</v>
      </c>
      <c r="AR10" s="22">
        <v>269.18439999999998</v>
      </c>
      <c r="AS10" s="22">
        <v>25.658799999999999</v>
      </c>
      <c r="AT10" s="22">
        <v>80.510300000000001</v>
      </c>
      <c r="AU10" s="22">
        <v>7.6742999999999997</v>
      </c>
      <c r="AV10" s="22">
        <v>28.7729</v>
      </c>
      <c r="AW10" s="22">
        <v>2.7427000000000001</v>
      </c>
      <c r="AX10" s="22">
        <v>73.109700000000004</v>
      </c>
      <c r="AY10" s="22">
        <v>6.9688999999999997</v>
      </c>
      <c r="AZ10" s="22">
        <v>325.73739999999998</v>
      </c>
      <c r="BA10" s="22">
        <v>31.049499999999998</v>
      </c>
      <c r="BB10" s="22">
        <v>147.71350000000001</v>
      </c>
      <c r="BC10" s="22">
        <v>14.0801</v>
      </c>
      <c r="BD10" s="22">
        <v>392.25540000000001</v>
      </c>
      <c r="BE10" s="22">
        <v>37.39</v>
      </c>
      <c r="BF10" s="22">
        <v>98.464600000000004</v>
      </c>
      <c r="BG10" s="22">
        <v>9.3856999999999999</v>
      </c>
      <c r="BH10" s="22" t="s">
        <v>210</v>
      </c>
      <c r="BI10" s="22">
        <v>132.76329999999999</v>
      </c>
      <c r="BJ10" s="22">
        <v>12.655099999999999</v>
      </c>
      <c r="BK10" s="22">
        <v>239.11510000000001</v>
      </c>
      <c r="BL10" s="22">
        <v>22.7926</v>
      </c>
      <c r="BM10" s="22">
        <v>196.5942</v>
      </c>
      <c r="BN10" s="22">
        <v>18.7395</v>
      </c>
      <c r="BO10" s="22">
        <v>480.61849999999998</v>
      </c>
      <c r="BP10" s="22">
        <v>45.812800000000003</v>
      </c>
    </row>
    <row r="11" spans="1:69" x14ac:dyDescent="0.25">
      <c r="A11" s="46"/>
      <c r="B11" s="21" t="s">
        <v>86</v>
      </c>
      <c r="C11" s="22">
        <v>2604</v>
      </c>
      <c r="D11" s="22">
        <v>2442</v>
      </c>
      <c r="E11" s="22">
        <v>93.778800000000004</v>
      </c>
      <c r="F11" s="22">
        <v>36</v>
      </c>
      <c r="G11" s="22">
        <v>1.3825000000000001</v>
      </c>
      <c r="H11" s="22">
        <v>126</v>
      </c>
      <c r="I11" s="22">
        <v>4.8387000000000002</v>
      </c>
      <c r="J11" s="22">
        <v>1712</v>
      </c>
      <c r="K11" s="22">
        <v>70.106499999999997</v>
      </c>
      <c r="L11" s="22">
        <v>682</v>
      </c>
      <c r="M11" s="22">
        <v>27.927900000000001</v>
      </c>
      <c r="N11" s="22">
        <v>48</v>
      </c>
      <c r="O11" s="22">
        <v>1.9656</v>
      </c>
      <c r="P11" s="22">
        <v>53</v>
      </c>
      <c r="Q11" s="22">
        <v>2.1703999999999999</v>
      </c>
      <c r="R11" s="22">
        <v>207</v>
      </c>
      <c r="S11" s="22">
        <v>8.4766999999999992</v>
      </c>
      <c r="T11" s="22">
        <v>446</v>
      </c>
      <c r="U11" s="22">
        <v>18.2637</v>
      </c>
      <c r="V11" s="22">
        <v>564</v>
      </c>
      <c r="W11" s="22">
        <v>23.095800000000001</v>
      </c>
      <c r="X11" s="22">
        <v>1172</v>
      </c>
      <c r="Y11" s="22">
        <v>47.993400000000001</v>
      </c>
      <c r="Z11" s="23">
        <v>2.3443999999999998</v>
      </c>
      <c r="AA11" s="23">
        <v>0.52790000000000004</v>
      </c>
      <c r="AB11" s="22">
        <v>1508</v>
      </c>
      <c r="AC11" s="22">
        <v>61.752699999999997</v>
      </c>
      <c r="AD11" s="22">
        <v>925</v>
      </c>
      <c r="AE11" s="22">
        <v>37.878799999999998</v>
      </c>
      <c r="AF11" s="22">
        <v>17</v>
      </c>
      <c r="AG11" s="22">
        <v>0.69620000000000004</v>
      </c>
      <c r="AH11" s="22">
        <v>59</v>
      </c>
      <c r="AI11" s="22">
        <v>2.4161000000000001</v>
      </c>
      <c r="AJ11" s="22">
        <v>206</v>
      </c>
      <c r="AK11" s="22">
        <v>8.4357000000000006</v>
      </c>
      <c r="AL11" s="22">
        <v>437</v>
      </c>
      <c r="AM11" s="22">
        <v>17.895199999999999</v>
      </c>
      <c r="AN11" s="22">
        <v>566</v>
      </c>
      <c r="AO11" s="22">
        <v>23.177700000000002</v>
      </c>
      <c r="AP11" s="22">
        <v>536</v>
      </c>
      <c r="AQ11" s="22">
        <v>21.949200000000001</v>
      </c>
      <c r="AR11" s="22">
        <v>621</v>
      </c>
      <c r="AS11" s="22">
        <v>25.43</v>
      </c>
      <c r="AT11" s="22">
        <v>128</v>
      </c>
      <c r="AU11" s="22">
        <v>5.2416</v>
      </c>
      <c r="AV11" s="22">
        <v>112</v>
      </c>
      <c r="AW11" s="22">
        <v>4.5864000000000003</v>
      </c>
      <c r="AX11" s="22">
        <v>341</v>
      </c>
      <c r="AY11" s="22">
        <v>13.964</v>
      </c>
      <c r="AZ11" s="22">
        <v>721</v>
      </c>
      <c r="BA11" s="22">
        <v>29.524999999999999</v>
      </c>
      <c r="BB11" s="22">
        <v>534</v>
      </c>
      <c r="BC11" s="22">
        <v>21.8673</v>
      </c>
      <c r="BD11" s="22">
        <v>509</v>
      </c>
      <c r="BE11" s="22">
        <v>20.843599999999999</v>
      </c>
      <c r="BF11" s="22">
        <v>199</v>
      </c>
      <c r="BG11" s="22">
        <v>8.1491000000000007</v>
      </c>
      <c r="BH11" s="22" t="s">
        <v>210</v>
      </c>
      <c r="BI11" s="22">
        <v>237</v>
      </c>
      <c r="BJ11" s="22">
        <v>9.7051999999999996</v>
      </c>
      <c r="BK11" s="22">
        <v>473</v>
      </c>
      <c r="BL11" s="22">
        <v>19.369399999999999</v>
      </c>
      <c r="BM11" s="22">
        <v>475</v>
      </c>
      <c r="BN11" s="22">
        <v>19.4513</v>
      </c>
      <c r="BO11" s="22">
        <v>1257</v>
      </c>
      <c r="BP11" s="22">
        <v>51.474200000000003</v>
      </c>
    </row>
    <row r="12" spans="1:69" x14ac:dyDescent="0.25">
      <c r="A12" s="46"/>
      <c r="B12" s="21" t="s">
        <v>87</v>
      </c>
      <c r="C12" s="22">
        <v>2630.0601000000001</v>
      </c>
      <c r="D12" s="22">
        <v>2471.4467</v>
      </c>
      <c r="E12" s="22">
        <v>93.969200000000001</v>
      </c>
      <c r="F12" s="22">
        <v>18.660399999999999</v>
      </c>
      <c r="G12" s="22">
        <v>0.70950000000000002</v>
      </c>
      <c r="H12" s="22">
        <v>139.953</v>
      </c>
      <c r="I12" s="22">
        <v>5.3212999999999999</v>
      </c>
      <c r="J12" s="22">
        <v>1595.5916</v>
      </c>
      <c r="K12" s="22">
        <v>64.561000000000007</v>
      </c>
      <c r="L12" s="22">
        <v>826.61289999999997</v>
      </c>
      <c r="M12" s="22">
        <v>33.4465</v>
      </c>
      <c r="N12" s="22">
        <v>49.242199999999997</v>
      </c>
      <c r="O12" s="22">
        <v>1.9923999999999999</v>
      </c>
      <c r="P12" s="22">
        <v>27.3062</v>
      </c>
      <c r="Q12" s="22">
        <v>1.1049</v>
      </c>
      <c r="R12" s="22">
        <v>214.3895</v>
      </c>
      <c r="S12" s="22">
        <v>8.6746999999999996</v>
      </c>
      <c r="T12" s="22">
        <v>519.56079999999997</v>
      </c>
      <c r="U12" s="22">
        <v>21.022500000000001</v>
      </c>
      <c r="V12" s="22">
        <v>577.02980000000002</v>
      </c>
      <c r="W12" s="22">
        <v>23.347899999999999</v>
      </c>
      <c r="X12" s="22">
        <v>1133.1604</v>
      </c>
      <c r="Y12" s="22">
        <v>45.850099999999998</v>
      </c>
      <c r="Z12" s="23">
        <v>2.3108</v>
      </c>
      <c r="AA12" s="23">
        <v>0.52470000000000006</v>
      </c>
      <c r="AB12" s="22">
        <v>1417.2842000000001</v>
      </c>
      <c r="AC12" s="22">
        <v>57.346299999999999</v>
      </c>
      <c r="AD12" s="22">
        <v>1048.8441</v>
      </c>
      <c r="AE12" s="22">
        <v>42.438499999999998</v>
      </c>
      <c r="AF12" s="22">
        <v>11.041</v>
      </c>
      <c r="AG12" s="22">
        <v>0.44669999999999999</v>
      </c>
      <c r="AH12" s="22">
        <v>52.592599999999997</v>
      </c>
      <c r="AI12" s="22">
        <v>2.1280000000000001</v>
      </c>
      <c r="AJ12" s="22">
        <v>225.51009999999999</v>
      </c>
      <c r="AK12" s="22">
        <v>9.1245999999999992</v>
      </c>
      <c r="AL12" s="22">
        <v>464.2559</v>
      </c>
      <c r="AM12" s="22">
        <v>18.784800000000001</v>
      </c>
      <c r="AN12" s="22">
        <v>548.93140000000005</v>
      </c>
      <c r="AO12" s="22">
        <v>22.210899999999999</v>
      </c>
      <c r="AP12" s="22">
        <v>498.93619999999999</v>
      </c>
      <c r="AQ12" s="22">
        <v>20.187999999999999</v>
      </c>
      <c r="AR12" s="22">
        <v>670.17949999999996</v>
      </c>
      <c r="AS12" s="22">
        <v>27.116900000000001</v>
      </c>
      <c r="AT12" s="22">
        <v>177.40729999999999</v>
      </c>
      <c r="AU12" s="22">
        <v>7.1783000000000001</v>
      </c>
      <c r="AV12" s="22">
        <v>97.038899999999998</v>
      </c>
      <c r="AW12" s="22">
        <v>3.9264000000000001</v>
      </c>
      <c r="AX12" s="22">
        <v>282.71069999999997</v>
      </c>
      <c r="AY12" s="22">
        <v>11.4391</v>
      </c>
      <c r="AZ12" s="22">
        <v>802.24760000000003</v>
      </c>
      <c r="BA12" s="22">
        <v>32.460599999999999</v>
      </c>
      <c r="BB12" s="22">
        <v>643.67840000000001</v>
      </c>
      <c r="BC12" s="22">
        <v>26.044599999999999</v>
      </c>
      <c r="BD12" s="22">
        <v>468.3639</v>
      </c>
      <c r="BE12" s="22">
        <v>18.951000000000001</v>
      </c>
      <c r="BF12" s="22">
        <v>261.93669999999997</v>
      </c>
      <c r="BG12" s="22">
        <v>10.5985</v>
      </c>
      <c r="BH12" s="22" t="s">
        <v>210</v>
      </c>
      <c r="BI12" s="22">
        <v>221.6302</v>
      </c>
      <c r="BJ12" s="22">
        <v>8.9675999999999991</v>
      </c>
      <c r="BK12" s="22">
        <v>537.91499999999996</v>
      </c>
      <c r="BL12" s="22">
        <v>21.7652</v>
      </c>
      <c r="BM12" s="22">
        <v>354.8621</v>
      </c>
      <c r="BN12" s="22">
        <v>14.358499999999999</v>
      </c>
      <c r="BO12" s="22">
        <v>1357.0393999999999</v>
      </c>
      <c r="BP12" s="22">
        <v>54.908700000000003</v>
      </c>
    </row>
    <row r="13" spans="1:69" x14ac:dyDescent="0.25">
      <c r="A13" s="46"/>
      <c r="B13" s="21" t="s">
        <v>88</v>
      </c>
      <c r="C13" s="22">
        <v>3333.578</v>
      </c>
      <c r="D13" s="22">
        <v>3132.8959</v>
      </c>
      <c r="E13" s="22">
        <v>93.98</v>
      </c>
      <c r="F13" s="22">
        <v>35.414499999999997</v>
      </c>
      <c r="G13" s="22">
        <v>1.0624</v>
      </c>
      <c r="H13" s="22">
        <v>165.26759999999999</v>
      </c>
      <c r="I13" s="22">
        <v>4.9577</v>
      </c>
      <c r="J13" s="22">
        <v>2080.6412999999998</v>
      </c>
      <c r="K13" s="22">
        <v>66.412700000000001</v>
      </c>
      <c r="L13" s="22">
        <v>966.65039999999999</v>
      </c>
      <c r="M13" s="22">
        <v>30.854900000000001</v>
      </c>
      <c r="N13" s="22">
        <v>85.604200000000006</v>
      </c>
      <c r="O13" s="22">
        <v>2.7324000000000002</v>
      </c>
      <c r="P13" s="22">
        <v>24.159500000000001</v>
      </c>
      <c r="Q13" s="22">
        <v>0.7712</v>
      </c>
      <c r="R13" s="22">
        <v>313.0324</v>
      </c>
      <c r="S13" s="22">
        <v>9.9917999999999996</v>
      </c>
      <c r="T13" s="22">
        <v>586.19380000000001</v>
      </c>
      <c r="U13" s="22">
        <v>18.710899999999999</v>
      </c>
      <c r="V13" s="22">
        <v>659.92010000000005</v>
      </c>
      <c r="W13" s="22">
        <v>21.0642</v>
      </c>
      <c r="X13" s="22">
        <v>1549.5902000000001</v>
      </c>
      <c r="Y13" s="22">
        <v>49.4619</v>
      </c>
      <c r="Z13" s="23">
        <v>2.3671000000000002</v>
      </c>
      <c r="AA13" s="23">
        <v>0.51980000000000004</v>
      </c>
      <c r="AB13" s="22">
        <v>1932.5054</v>
      </c>
      <c r="AC13" s="22">
        <v>61.6843</v>
      </c>
      <c r="AD13" s="22">
        <v>1167.3258000000001</v>
      </c>
      <c r="AE13" s="22">
        <v>37.260300000000001</v>
      </c>
      <c r="AF13" s="22">
        <v>21.265499999999999</v>
      </c>
      <c r="AG13" s="22">
        <v>0.67879999999999996</v>
      </c>
      <c r="AH13" s="22">
        <v>57.037599999999998</v>
      </c>
      <c r="AI13" s="22">
        <v>1.8206</v>
      </c>
      <c r="AJ13" s="22">
        <v>293.05790000000002</v>
      </c>
      <c r="AK13" s="22">
        <v>9.3542000000000005</v>
      </c>
      <c r="AL13" s="22">
        <v>560.20699999999999</v>
      </c>
      <c r="AM13" s="22">
        <v>17.881399999999999</v>
      </c>
      <c r="AN13" s="22">
        <v>676.90380000000005</v>
      </c>
      <c r="AO13" s="22">
        <v>21.606300000000001</v>
      </c>
      <c r="AP13" s="22">
        <v>650.33270000000005</v>
      </c>
      <c r="AQ13" s="22">
        <v>20.758199999999999</v>
      </c>
      <c r="AR13" s="22">
        <v>874.09130000000005</v>
      </c>
      <c r="AS13" s="22">
        <v>27.900400000000001</v>
      </c>
      <c r="AT13" s="22">
        <v>254.62559999999999</v>
      </c>
      <c r="AU13" s="22">
        <v>8.1274999999999995</v>
      </c>
      <c r="AV13" s="22">
        <v>240.0702</v>
      </c>
      <c r="AW13" s="22">
        <v>7.6628999999999996</v>
      </c>
      <c r="AX13" s="22">
        <v>346.94659999999999</v>
      </c>
      <c r="AY13" s="22">
        <v>11.074299999999999</v>
      </c>
      <c r="AZ13" s="22">
        <v>933.49239999999998</v>
      </c>
      <c r="BA13" s="22">
        <v>29.796500000000002</v>
      </c>
      <c r="BB13" s="22">
        <v>650.25519999999995</v>
      </c>
      <c r="BC13" s="22">
        <v>20.755700000000001</v>
      </c>
      <c r="BD13" s="22">
        <v>596.98599999999999</v>
      </c>
      <c r="BE13" s="22">
        <v>19.055399999999999</v>
      </c>
      <c r="BF13" s="22">
        <v>345.20249999999999</v>
      </c>
      <c r="BG13" s="22">
        <v>11.018599999999999</v>
      </c>
      <c r="BH13" s="22" t="s">
        <v>210</v>
      </c>
      <c r="BI13" s="22">
        <v>219.62309999999999</v>
      </c>
      <c r="BJ13" s="22">
        <v>7.0102000000000002</v>
      </c>
      <c r="BK13" s="22">
        <v>509.24310000000003</v>
      </c>
      <c r="BL13" s="22">
        <v>16.2547</v>
      </c>
      <c r="BM13" s="22">
        <v>586.04200000000003</v>
      </c>
      <c r="BN13" s="22">
        <v>18.706099999999999</v>
      </c>
      <c r="BO13" s="22">
        <v>1817.9875999999999</v>
      </c>
      <c r="BP13" s="22">
        <v>58.029000000000003</v>
      </c>
    </row>
    <row r="14" spans="1:69" x14ac:dyDescent="0.25">
      <c r="A14" s="46"/>
      <c r="B14" s="21" t="s">
        <v>89</v>
      </c>
      <c r="C14" s="22">
        <v>857.15620000000001</v>
      </c>
      <c r="D14" s="22">
        <v>775.11749999999995</v>
      </c>
      <c r="E14" s="22">
        <v>90.429000000000002</v>
      </c>
      <c r="F14" s="22">
        <v>9.9777000000000005</v>
      </c>
      <c r="G14" s="22">
        <v>1.1639999999999999</v>
      </c>
      <c r="H14" s="22">
        <v>72.061000000000007</v>
      </c>
      <c r="I14" s="22">
        <v>8.407</v>
      </c>
      <c r="J14" s="22">
        <v>600.74810000000002</v>
      </c>
      <c r="K14" s="22">
        <v>77.504099999999994</v>
      </c>
      <c r="L14" s="22">
        <v>157.45939999999999</v>
      </c>
      <c r="M14" s="22">
        <v>20.314299999999999</v>
      </c>
      <c r="N14" s="22">
        <v>16.91</v>
      </c>
      <c r="O14" s="22">
        <v>2.1816</v>
      </c>
      <c r="P14" s="22">
        <v>8.1432000000000002</v>
      </c>
      <c r="Q14" s="22">
        <v>1.0506</v>
      </c>
      <c r="R14" s="22">
        <v>48.2667</v>
      </c>
      <c r="S14" s="22">
        <v>6.2270000000000003</v>
      </c>
      <c r="T14" s="22">
        <v>154.53880000000001</v>
      </c>
      <c r="U14" s="22">
        <v>19.9375</v>
      </c>
      <c r="V14" s="22">
        <v>216.85929999999999</v>
      </c>
      <c r="W14" s="22">
        <v>27.977599999999999</v>
      </c>
      <c r="X14" s="22">
        <v>347.30950000000001</v>
      </c>
      <c r="Y14" s="22">
        <v>44.807299999999998</v>
      </c>
      <c r="Z14" s="23">
        <v>2.3067000000000002</v>
      </c>
      <c r="AA14" s="23">
        <v>0.52100000000000002</v>
      </c>
      <c r="AB14" s="22">
        <v>449.34</v>
      </c>
      <c r="AC14" s="22">
        <v>57.970599999999997</v>
      </c>
      <c r="AD14" s="22">
        <v>323.43770000000001</v>
      </c>
      <c r="AE14" s="22">
        <v>41.727600000000002</v>
      </c>
      <c r="AF14" s="22">
        <v>0</v>
      </c>
      <c r="AG14" s="22">
        <v>0</v>
      </c>
      <c r="AH14" s="22">
        <v>9.2669999999999995</v>
      </c>
      <c r="AI14" s="22">
        <v>1.1956</v>
      </c>
      <c r="AJ14" s="22">
        <v>45.074599999999997</v>
      </c>
      <c r="AK14" s="22">
        <v>5.8151999999999999</v>
      </c>
      <c r="AL14" s="22">
        <v>130.68010000000001</v>
      </c>
      <c r="AM14" s="22">
        <v>16.859400000000001</v>
      </c>
      <c r="AN14" s="22">
        <v>207.0753</v>
      </c>
      <c r="AO14" s="22">
        <v>26.715299999999999</v>
      </c>
      <c r="AP14" s="22">
        <v>153.2407</v>
      </c>
      <c r="AQ14" s="22">
        <v>19.77</v>
      </c>
      <c r="AR14" s="22">
        <v>229.7799</v>
      </c>
      <c r="AS14" s="22">
        <v>29.644500000000001</v>
      </c>
      <c r="AT14" s="22">
        <v>65.401899999999998</v>
      </c>
      <c r="AU14" s="22">
        <v>8.4376999999999995</v>
      </c>
      <c r="AV14" s="22">
        <v>46.279699999999998</v>
      </c>
      <c r="AW14" s="22">
        <v>5.9706999999999999</v>
      </c>
      <c r="AX14" s="22">
        <v>89.965400000000002</v>
      </c>
      <c r="AY14" s="22">
        <v>11.6067</v>
      </c>
      <c r="AZ14" s="22">
        <v>207.56780000000001</v>
      </c>
      <c r="BA14" s="22">
        <v>26.7789</v>
      </c>
      <c r="BB14" s="22">
        <v>194.14580000000001</v>
      </c>
      <c r="BC14" s="22">
        <v>25.0473</v>
      </c>
      <c r="BD14" s="22">
        <v>171.7569</v>
      </c>
      <c r="BE14" s="22">
        <v>22.158799999999999</v>
      </c>
      <c r="BF14" s="22">
        <v>0</v>
      </c>
      <c r="BG14" s="22">
        <v>0</v>
      </c>
      <c r="BH14" s="22" t="s">
        <v>210</v>
      </c>
      <c r="BI14" s="22">
        <v>133.85720000000001</v>
      </c>
      <c r="BJ14" s="22">
        <v>17.269300000000001</v>
      </c>
      <c r="BK14" s="22">
        <v>123.4577</v>
      </c>
      <c r="BL14" s="22">
        <v>15.9276</v>
      </c>
      <c r="BM14" s="22">
        <v>107.6694</v>
      </c>
      <c r="BN14" s="22">
        <v>13.890700000000001</v>
      </c>
      <c r="BO14" s="22">
        <v>410.13319999999999</v>
      </c>
      <c r="BP14" s="22">
        <v>52.912399999999998</v>
      </c>
    </row>
    <row r="15" spans="1:69" x14ac:dyDescent="0.25">
      <c r="A15" s="46"/>
      <c r="B15" s="21" t="s">
        <v>90</v>
      </c>
      <c r="C15" s="22">
        <v>5709.4004000000004</v>
      </c>
      <c r="D15" s="22">
        <v>5316.2284</v>
      </c>
      <c r="E15" s="22">
        <v>93.113600000000005</v>
      </c>
      <c r="F15" s="22">
        <v>59.733899999999998</v>
      </c>
      <c r="G15" s="22">
        <v>1.0462</v>
      </c>
      <c r="H15" s="22">
        <v>333.43819999999999</v>
      </c>
      <c r="I15" s="22">
        <v>5.8402000000000003</v>
      </c>
      <c r="J15" s="22">
        <v>3207.6999000000001</v>
      </c>
      <c r="K15" s="22">
        <v>60.337899999999998</v>
      </c>
      <c r="L15" s="22">
        <v>2052.2988999999998</v>
      </c>
      <c r="M15" s="22">
        <v>38.604399999999998</v>
      </c>
      <c r="N15" s="22">
        <v>56.229599999999998</v>
      </c>
      <c r="O15" s="22">
        <v>1.0577000000000001</v>
      </c>
      <c r="P15" s="22">
        <v>183.84710000000001</v>
      </c>
      <c r="Q15" s="22">
        <v>3.4582000000000002</v>
      </c>
      <c r="R15" s="22">
        <v>812.18740000000003</v>
      </c>
      <c r="S15" s="22">
        <v>15.2775</v>
      </c>
      <c r="T15" s="22">
        <v>1416.8535999999999</v>
      </c>
      <c r="U15" s="22">
        <v>26.651499999999999</v>
      </c>
      <c r="V15" s="22">
        <v>1416.825</v>
      </c>
      <c r="W15" s="22">
        <v>26.6509</v>
      </c>
      <c r="X15" s="22">
        <v>1486.5153</v>
      </c>
      <c r="Y15" s="22">
        <v>27.9618</v>
      </c>
      <c r="Z15" s="23">
        <v>2.1291000000000002</v>
      </c>
      <c r="AA15" s="23">
        <v>0.56899999999999995</v>
      </c>
      <c r="AB15" s="22">
        <v>1436.9858999999999</v>
      </c>
      <c r="AC15" s="22">
        <v>27.030200000000001</v>
      </c>
      <c r="AD15" s="22">
        <v>3873.0646000000002</v>
      </c>
      <c r="AE15" s="22">
        <v>72.8536</v>
      </c>
      <c r="AF15" s="22">
        <v>57.180900000000001</v>
      </c>
      <c r="AG15" s="22">
        <v>1.0755999999999999</v>
      </c>
      <c r="AH15" s="22">
        <v>258.89</v>
      </c>
      <c r="AI15" s="22">
        <v>4.8697999999999997</v>
      </c>
      <c r="AJ15" s="22">
        <v>813.03830000000005</v>
      </c>
      <c r="AK15" s="22">
        <v>15.2935</v>
      </c>
      <c r="AL15" s="22">
        <v>1363.9487999999999</v>
      </c>
      <c r="AM15" s="22">
        <v>25.656300000000002</v>
      </c>
      <c r="AN15" s="22">
        <v>1642.7136</v>
      </c>
      <c r="AO15" s="22">
        <v>30.9</v>
      </c>
      <c r="AP15" s="22">
        <v>733.91020000000003</v>
      </c>
      <c r="AQ15" s="22">
        <v>13.805099999999999</v>
      </c>
      <c r="AR15" s="22">
        <v>446.54669999999999</v>
      </c>
      <c r="AS15" s="22">
        <v>8.3996999999999993</v>
      </c>
      <c r="AT15" s="22">
        <v>173.23779999999999</v>
      </c>
      <c r="AU15" s="22">
        <v>3.2587000000000002</v>
      </c>
      <c r="AV15" s="22">
        <v>328.60969999999998</v>
      </c>
      <c r="AW15" s="22">
        <v>6.1813000000000002</v>
      </c>
      <c r="AX15" s="22">
        <v>1175.2728</v>
      </c>
      <c r="AY15" s="22">
        <v>22.107299999999999</v>
      </c>
      <c r="AZ15" s="22">
        <v>2291.7278999999999</v>
      </c>
      <c r="BA15" s="22">
        <v>43.108199999999997</v>
      </c>
      <c r="BB15" s="22">
        <v>540.53219999999999</v>
      </c>
      <c r="BC15" s="22">
        <v>10.1676</v>
      </c>
      <c r="BD15" s="22">
        <v>762.43489999999997</v>
      </c>
      <c r="BE15" s="22">
        <v>14.3416</v>
      </c>
      <c r="BF15" s="22">
        <v>739.52139999999997</v>
      </c>
      <c r="BG15" s="22">
        <v>13.910600000000001</v>
      </c>
      <c r="BH15" s="22" t="s">
        <v>210</v>
      </c>
      <c r="BI15" s="22">
        <v>492.87290000000002</v>
      </c>
      <c r="BJ15" s="22">
        <v>9.2711000000000006</v>
      </c>
      <c r="BK15" s="22">
        <v>978.54510000000005</v>
      </c>
      <c r="BL15" s="22">
        <v>18.4068</v>
      </c>
      <c r="BM15" s="22">
        <v>977.63879999999995</v>
      </c>
      <c r="BN15" s="22">
        <v>18.389700000000001</v>
      </c>
      <c r="BO15" s="22">
        <v>2867.1716000000001</v>
      </c>
      <c r="BP15" s="22">
        <v>53.932400000000001</v>
      </c>
    </row>
    <row r="16" spans="1:69" x14ac:dyDescent="0.25">
      <c r="A16" s="46"/>
      <c r="B16" s="21" t="s">
        <v>91</v>
      </c>
      <c r="C16" s="22">
        <v>1796.0652</v>
      </c>
      <c r="D16" s="22">
        <v>1678.0744999999999</v>
      </c>
      <c r="E16" s="22">
        <v>93.430599999999998</v>
      </c>
      <c r="F16" s="22">
        <v>9.4814000000000007</v>
      </c>
      <c r="G16" s="22">
        <v>0.52790000000000004</v>
      </c>
      <c r="H16" s="22">
        <v>108.5093</v>
      </c>
      <c r="I16" s="22">
        <v>6.0415000000000001</v>
      </c>
      <c r="J16" s="22">
        <v>1101.8281999999999</v>
      </c>
      <c r="K16" s="22">
        <v>65.660300000000007</v>
      </c>
      <c r="L16" s="22">
        <v>551.21799999999996</v>
      </c>
      <c r="M16" s="22">
        <v>32.848199999999999</v>
      </c>
      <c r="N16" s="22">
        <v>25.028300000000002</v>
      </c>
      <c r="O16" s="22">
        <v>1.4915</v>
      </c>
      <c r="P16" s="22">
        <v>18.814299999999999</v>
      </c>
      <c r="Q16" s="22">
        <v>1.1212</v>
      </c>
      <c r="R16" s="22">
        <v>239.4162</v>
      </c>
      <c r="S16" s="22">
        <v>14.267300000000001</v>
      </c>
      <c r="T16" s="22">
        <v>387.69470000000001</v>
      </c>
      <c r="U16" s="22">
        <v>23.1035</v>
      </c>
      <c r="V16" s="22">
        <v>323.09629999999999</v>
      </c>
      <c r="W16" s="22">
        <v>19.254000000000001</v>
      </c>
      <c r="X16" s="22">
        <v>709.053</v>
      </c>
      <c r="Y16" s="22">
        <v>42.253999999999998</v>
      </c>
      <c r="Z16" s="23">
        <v>2.2614999999999998</v>
      </c>
      <c r="AA16" s="23">
        <v>0.53159999999999996</v>
      </c>
      <c r="AB16" s="22">
        <v>897.02290000000005</v>
      </c>
      <c r="AC16" s="22">
        <v>53.455500000000001</v>
      </c>
      <c r="AD16" s="22">
        <v>779.0729</v>
      </c>
      <c r="AE16" s="22">
        <v>46.426600000000001</v>
      </c>
      <c r="AF16" s="22">
        <v>12.005699999999999</v>
      </c>
      <c r="AG16" s="22">
        <v>0.71540000000000004</v>
      </c>
      <c r="AH16" s="22">
        <v>43.581099999999999</v>
      </c>
      <c r="AI16" s="22">
        <v>2.5971000000000002</v>
      </c>
      <c r="AJ16" s="22">
        <v>249.78149999999999</v>
      </c>
      <c r="AK16" s="22">
        <v>14.885</v>
      </c>
      <c r="AL16" s="22">
        <v>318.81200000000001</v>
      </c>
      <c r="AM16" s="22">
        <v>18.998699999999999</v>
      </c>
      <c r="AN16" s="22">
        <v>285.66919999999999</v>
      </c>
      <c r="AO16" s="22">
        <v>17.023599999999998</v>
      </c>
      <c r="AP16" s="22">
        <v>313.87139999999999</v>
      </c>
      <c r="AQ16" s="22">
        <v>18.7043</v>
      </c>
      <c r="AR16" s="22">
        <v>454.35359999999997</v>
      </c>
      <c r="AS16" s="22">
        <v>27.075900000000001</v>
      </c>
      <c r="AT16" s="22">
        <v>69.876199999999997</v>
      </c>
      <c r="AU16" s="22">
        <v>4.1641000000000004</v>
      </c>
      <c r="AV16" s="22">
        <v>90.993300000000005</v>
      </c>
      <c r="AW16" s="22">
        <v>5.4225000000000003</v>
      </c>
      <c r="AX16" s="22">
        <v>249.4393</v>
      </c>
      <c r="AY16" s="22">
        <v>14.864599999999999</v>
      </c>
      <c r="AZ16" s="22">
        <v>333.12900000000002</v>
      </c>
      <c r="BA16" s="22">
        <v>19.851900000000001</v>
      </c>
      <c r="BB16" s="22">
        <v>441.53390000000002</v>
      </c>
      <c r="BC16" s="22">
        <v>26.311900000000001</v>
      </c>
      <c r="BD16" s="22">
        <v>423.96109999999999</v>
      </c>
      <c r="BE16" s="22">
        <v>25.264700000000001</v>
      </c>
      <c r="BF16" s="22">
        <v>153.34889999999999</v>
      </c>
      <c r="BG16" s="22">
        <v>9.1384000000000007</v>
      </c>
      <c r="BH16" s="22" t="s">
        <v>210</v>
      </c>
      <c r="BI16" s="22">
        <v>136.73990000000001</v>
      </c>
      <c r="BJ16" s="22">
        <v>8.1486000000000001</v>
      </c>
      <c r="BK16" s="22">
        <v>343.71879999999999</v>
      </c>
      <c r="BL16" s="22">
        <v>20.482900000000001</v>
      </c>
      <c r="BM16" s="22">
        <v>324.76830000000001</v>
      </c>
      <c r="BN16" s="22">
        <v>19.3536</v>
      </c>
      <c r="BO16" s="22">
        <v>872.84760000000006</v>
      </c>
      <c r="BP16" s="22">
        <v>52.014800000000001</v>
      </c>
    </row>
    <row r="17" spans="1:68" x14ac:dyDescent="0.25">
      <c r="A17" s="46"/>
      <c r="B17" s="21" t="s">
        <v>92</v>
      </c>
      <c r="C17" s="22">
        <v>15600.6623</v>
      </c>
      <c r="D17" s="22">
        <v>13547.0419</v>
      </c>
      <c r="E17" s="22">
        <v>86.836299999999994</v>
      </c>
      <c r="F17" s="22">
        <v>568.255</v>
      </c>
      <c r="G17" s="22">
        <v>3.6425000000000001</v>
      </c>
      <c r="H17" s="22">
        <v>1485.3653999999999</v>
      </c>
      <c r="I17" s="22">
        <v>9.5212000000000003</v>
      </c>
      <c r="J17" s="22">
        <v>6123.6190999999999</v>
      </c>
      <c r="K17" s="22">
        <v>45.202599999999997</v>
      </c>
      <c r="L17" s="22">
        <v>7181.1576999999997</v>
      </c>
      <c r="M17" s="22">
        <v>53.009</v>
      </c>
      <c r="N17" s="22">
        <v>242.26509999999999</v>
      </c>
      <c r="O17" s="22">
        <v>1.7883</v>
      </c>
      <c r="P17" s="22">
        <v>1418.2826</v>
      </c>
      <c r="Q17" s="22">
        <v>10.4693</v>
      </c>
      <c r="R17" s="22">
        <v>2326.5122000000001</v>
      </c>
      <c r="S17" s="22">
        <v>17.1736</v>
      </c>
      <c r="T17" s="22">
        <v>3743.3528000000001</v>
      </c>
      <c r="U17" s="22">
        <v>27.632300000000001</v>
      </c>
      <c r="V17" s="22">
        <v>3111.6228000000001</v>
      </c>
      <c r="W17" s="22">
        <v>22.969000000000001</v>
      </c>
      <c r="X17" s="22">
        <v>2947.2714999999998</v>
      </c>
      <c r="Y17" s="22">
        <v>21.755800000000001</v>
      </c>
      <c r="Z17" s="23">
        <v>1.9578</v>
      </c>
      <c r="AA17" s="23">
        <v>0.56830000000000003</v>
      </c>
      <c r="AB17" s="22">
        <v>3304.5796999999998</v>
      </c>
      <c r="AC17" s="22">
        <v>24.3934</v>
      </c>
      <c r="AD17" s="22">
        <v>9890.1723999999995</v>
      </c>
      <c r="AE17" s="22">
        <v>73.006100000000004</v>
      </c>
      <c r="AF17" s="22">
        <v>1251.3628000000001</v>
      </c>
      <c r="AG17" s="22">
        <v>9.2371999999999996</v>
      </c>
      <c r="AH17" s="22">
        <v>525.78120000000001</v>
      </c>
      <c r="AI17" s="22">
        <v>3.8812000000000002</v>
      </c>
      <c r="AJ17" s="22">
        <v>2405.2937000000002</v>
      </c>
      <c r="AK17" s="22">
        <v>17.755099999999999</v>
      </c>
      <c r="AL17" s="22">
        <v>3681.8537999999999</v>
      </c>
      <c r="AM17" s="22">
        <v>27.1783</v>
      </c>
      <c r="AN17" s="22">
        <v>2857.3431</v>
      </c>
      <c r="AO17" s="22">
        <v>21.091999999999999</v>
      </c>
      <c r="AP17" s="22">
        <v>1442.6052</v>
      </c>
      <c r="AQ17" s="22">
        <v>10.648899999999999</v>
      </c>
      <c r="AR17" s="22">
        <v>1382.8021000000001</v>
      </c>
      <c r="AS17" s="22">
        <v>10.2074</v>
      </c>
      <c r="AT17" s="22">
        <v>505.03280000000001</v>
      </c>
      <c r="AU17" s="22">
        <v>3.7280000000000002</v>
      </c>
      <c r="AV17" s="22">
        <v>882.45960000000002</v>
      </c>
      <c r="AW17" s="22">
        <v>6.5140000000000002</v>
      </c>
      <c r="AX17" s="22">
        <v>2394.9915999999998</v>
      </c>
      <c r="AY17" s="22">
        <v>17.679099999999998</v>
      </c>
      <c r="AZ17" s="22">
        <v>5024.2644</v>
      </c>
      <c r="BA17" s="22">
        <v>37.087499999999999</v>
      </c>
      <c r="BB17" s="22">
        <v>2960.1212999999998</v>
      </c>
      <c r="BC17" s="22">
        <v>21.8507</v>
      </c>
      <c r="BD17" s="22">
        <v>1466.0816</v>
      </c>
      <c r="BE17" s="22">
        <v>10.8222</v>
      </c>
      <c r="BF17" s="22">
        <v>2509.7426999999998</v>
      </c>
      <c r="BG17" s="22">
        <v>18.5261</v>
      </c>
      <c r="BH17" s="22" t="s">
        <v>210</v>
      </c>
      <c r="BI17" s="22">
        <v>1975.4683</v>
      </c>
      <c r="BJ17" s="22">
        <v>14.5823</v>
      </c>
      <c r="BK17" s="22">
        <v>3143.6035999999999</v>
      </c>
      <c r="BL17" s="22">
        <v>23.205100000000002</v>
      </c>
      <c r="BM17" s="22">
        <v>2371.4812999999999</v>
      </c>
      <c r="BN17" s="22">
        <v>17.505500000000001</v>
      </c>
      <c r="BO17" s="22">
        <v>6056.4886999999999</v>
      </c>
      <c r="BP17" s="22">
        <v>44.707099999999997</v>
      </c>
    </row>
    <row r="18" spans="1:68" x14ac:dyDescent="0.25">
      <c r="A18" s="46"/>
      <c r="B18" s="21" t="s">
        <v>93</v>
      </c>
      <c r="C18" s="22">
        <v>423.108</v>
      </c>
      <c r="D18" s="22">
        <v>385.0181</v>
      </c>
      <c r="E18" s="22">
        <v>90.997600000000006</v>
      </c>
      <c r="F18" s="22">
        <v>2.0047000000000001</v>
      </c>
      <c r="G18" s="22">
        <v>0.4738</v>
      </c>
      <c r="H18" s="22">
        <v>36.085299999999997</v>
      </c>
      <c r="I18" s="22">
        <v>8.5286000000000008</v>
      </c>
      <c r="J18" s="22">
        <v>304.11520000000002</v>
      </c>
      <c r="K18" s="22">
        <v>78.987300000000005</v>
      </c>
      <c r="L18" s="22">
        <v>75.903700000000001</v>
      </c>
      <c r="M18" s="22">
        <v>19.714300000000001</v>
      </c>
      <c r="N18" s="22">
        <v>4.9991000000000003</v>
      </c>
      <c r="O18" s="22">
        <v>1.2984</v>
      </c>
      <c r="P18" s="22">
        <v>0.97660000000000002</v>
      </c>
      <c r="Q18" s="22">
        <v>0.25359999999999999</v>
      </c>
      <c r="R18" s="22">
        <v>10.758900000000001</v>
      </c>
      <c r="S18" s="22">
        <v>2.7944</v>
      </c>
      <c r="T18" s="22">
        <v>51.743099999999998</v>
      </c>
      <c r="U18" s="22">
        <v>13.4391</v>
      </c>
      <c r="V18" s="22">
        <v>97.508099999999999</v>
      </c>
      <c r="W18" s="22">
        <v>25.325600000000001</v>
      </c>
      <c r="X18" s="22">
        <v>224.03129999999999</v>
      </c>
      <c r="Y18" s="22">
        <v>58.187199999999997</v>
      </c>
      <c r="Z18" s="23">
        <v>2.5895000000000001</v>
      </c>
      <c r="AA18" s="23">
        <v>0.52390000000000003</v>
      </c>
      <c r="AB18" s="22">
        <v>299.0335</v>
      </c>
      <c r="AC18" s="22">
        <v>77.667400000000001</v>
      </c>
      <c r="AD18" s="22">
        <v>85.007999999999996</v>
      </c>
      <c r="AE18" s="22">
        <v>22.079000000000001</v>
      </c>
      <c r="AF18" s="22">
        <v>0</v>
      </c>
      <c r="AG18" s="22">
        <v>0</v>
      </c>
      <c r="AH18" s="22">
        <v>4.883</v>
      </c>
      <c r="AI18" s="22">
        <v>1.2682</v>
      </c>
      <c r="AJ18" s="22">
        <v>8.8552999999999997</v>
      </c>
      <c r="AK18" s="22">
        <v>2.2999999999999998</v>
      </c>
      <c r="AL18" s="22">
        <v>47.654699999999998</v>
      </c>
      <c r="AM18" s="22">
        <v>12.3773</v>
      </c>
      <c r="AN18" s="22">
        <v>73.269900000000007</v>
      </c>
      <c r="AO18" s="22">
        <v>19.0303</v>
      </c>
      <c r="AP18" s="22">
        <v>103.1465</v>
      </c>
      <c r="AQ18" s="22">
        <v>26.79</v>
      </c>
      <c r="AR18" s="22">
        <v>147.20869999999999</v>
      </c>
      <c r="AS18" s="22">
        <v>38.234200000000001</v>
      </c>
      <c r="AT18" s="22">
        <v>65.966700000000003</v>
      </c>
      <c r="AU18" s="22">
        <v>17.133400000000002</v>
      </c>
      <c r="AV18" s="22">
        <v>22.926100000000002</v>
      </c>
      <c r="AW18" s="22">
        <v>5.9545000000000003</v>
      </c>
      <c r="AX18" s="22">
        <v>40.986699999999999</v>
      </c>
      <c r="AY18" s="22">
        <v>10.6454</v>
      </c>
      <c r="AZ18" s="22">
        <v>78.844099999999997</v>
      </c>
      <c r="BA18" s="22">
        <v>20.478000000000002</v>
      </c>
      <c r="BB18" s="22">
        <v>78.282799999999995</v>
      </c>
      <c r="BC18" s="22">
        <v>20.3322</v>
      </c>
      <c r="BD18" s="22">
        <v>98.011700000000005</v>
      </c>
      <c r="BE18" s="22">
        <v>25.456399999999999</v>
      </c>
      <c r="BF18" s="22">
        <v>7.1029</v>
      </c>
      <c r="BG18" s="22">
        <v>1.8448</v>
      </c>
      <c r="BH18" s="22" t="s">
        <v>210</v>
      </c>
      <c r="BI18" s="22">
        <v>39.051000000000002</v>
      </c>
      <c r="BJ18" s="22">
        <v>10.1427</v>
      </c>
      <c r="BK18" s="22">
        <v>53.289700000000003</v>
      </c>
      <c r="BL18" s="22">
        <v>13.8408</v>
      </c>
      <c r="BM18" s="22">
        <v>85.074200000000005</v>
      </c>
      <c r="BN18" s="22">
        <v>22.0962</v>
      </c>
      <c r="BO18" s="22">
        <v>207.60319999999999</v>
      </c>
      <c r="BP18" s="22">
        <v>53.920400000000001</v>
      </c>
    </row>
    <row r="19" spans="1:68" x14ac:dyDescent="0.25">
      <c r="A19" s="46"/>
      <c r="B19" s="21" t="s">
        <v>94</v>
      </c>
      <c r="C19" s="22">
        <v>1664.9661000000001</v>
      </c>
      <c r="D19" s="22">
        <v>1559.1819</v>
      </c>
      <c r="E19" s="22">
        <v>93.646500000000003</v>
      </c>
      <c r="F19" s="22">
        <v>21.360299999999999</v>
      </c>
      <c r="G19" s="22">
        <v>1.2828999999999999</v>
      </c>
      <c r="H19" s="22">
        <v>84.423900000000003</v>
      </c>
      <c r="I19" s="22">
        <v>5.0705999999999998</v>
      </c>
      <c r="J19" s="22">
        <v>1091.9308000000001</v>
      </c>
      <c r="K19" s="22">
        <v>70.032300000000006</v>
      </c>
      <c r="L19" s="22">
        <v>438.91430000000003</v>
      </c>
      <c r="M19" s="22">
        <v>28.150300000000001</v>
      </c>
      <c r="N19" s="22">
        <v>28.3368</v>
      </c>
      <c r="O19" s="22">
        <v>1.8173999999999999</v>
      </c>
      <c r="P19" s="22">
        <v>9.3407</v>
      </c>
      <c r="Q19" s="22">
        <v>0.59909999999999997</v>
      </c>
      <c r="R19" s="22">
        <v>178.19120000000001</v>
      </c>
      <c r="S19" s="22">
        <v>11.4285</v>
      </c>
      <c r="T19" s="22">
        <v>324.03530000000001</v>
      </c>
      <c r="U19" s="22">
        <v>20.782399999999999</v>
      </c>
      <c r="V19" s="22">
        <v>282.18920000000003</v>
      </c>
      <c r="W19" s="22">
        <v>18.098500000000001</v>
      </c>
      <c r="X19" s="22">
        <v>765.42539999999997</v>
      </c>
      <c r="Y19" s="22">
        <v>49.091500000000003</v>
      </c>
      <c r="Z19" s="23">
        <v>2.1614</v>
      </c>
      <c r="AA19" s="23">
        <v>0.48280000000000001</v>
      </c>
      <c r="AB19" s="22">
        <v>872.98230000000001</v>
      </c>
      <c r="AC19" s="22">
        <v>55.989800000000002</v>
      </c>
      <c r="AD19" s="22">
        <v>683.1585</v>
      </c>
      <c r="AE19" s="22">
        <v>43.815199999999997</v>
      </c>
      <c r="AF19" s="22">
        <v>7.2771999999999997</v>
      </c>
      <c r="AG19" s="22">
        <v>0.4667</v>
      </c>
      <c r="AH19" s="22">
        <v>23.916899999999998</v>
      </c>
      <c r="AI19" s="22">
        <v>1.5339</v>
      </c>
      <c r="AJ19" s="22">
        <v>166.38079999999999</v>
      </c>
      <c r="AK19" s="22">
        <v>10.670999999999999</v>
      </c>
      <c r="AL19" s="22">
        <v>306.83620000000002</v>
      </c>
      <c r="AM19" s="22">
        <v>19.679300000000001</v>
      </c>
      <c r="AN19" s="22">
        <v>272.548</v>
      </c>
      <c r="AO19" s="22">
        <v>17.4802</v>
      </c>
      <c r="AP19" s="22">
        <v>285.43979999999999</v>
      </c>
      <c r="AQ19" s="22">
        <v>18.306999999999999</v>
      </c>
      <c r="AR19" s="22">
        <v>496.78300000000002</v>
      </c>
      <c r="AS19" s="22">
        <v>31.861799999999999</v>
      </c>
      <c r="AT19" s="22">
        <v>96.789299999999997</v>
      </c>
      <c r="AU19" s="22">
        <v>6.2077</v>
      </c>
      <c r="AV19" s="22">
        <v>68.046599999999998</v>
      </c>
      <c r="AW19" s="22">
        <v>4.3642000000000003</v>
      </c>
      <c r="AX19" s="22">
        <v>171.85419999999999</v>
      </c>
      <c r="AY19" s="22">
        <v>11.0221</v>
      </c>
      <c r="AZ19" s="22">
        <v>556.01800000000003</v>
      </c>
      <c r="BA19" s="22">
        <v>35.660899999999998</v>
      </c>
      <c r="BB19" s="22">
        <v>324.72059999999999</v>
      </c>
      <c r="BC19" s="22">
        <v>20.8263</v>
      </c>
      <c r="BD19" s="22">
        <v>341.75319999999999</v>
      </c>
      <c r="BE19" s="22">
        <v>21.918700000000001</v>
      </c>
      <c r="BF19" s="22">
        <v>89.794799999999995</v>
      </c>
      <c r="BG19" s="22">
        <v>5.7591000000000001</v>
      </c>
      <c r="BH19" s="22" t="s">
        <v>210</v>
      </c>
      <c r="BI19" s="22">
        <v>151.74770000000001</v>
      </c>
      <c r="BJ19" s="22">
        <v>9.7324999999999999</v>
      </c>
      <c r="BK19" s="22">
        <v>356.16860000000003</v>
      </c>
      <c r="BL19" s="22">
        <v>22.843299999999999</v>
      </c>
      <c r="BM19" s="22">
        <v>215.7944</v>
      </c>
      <c r="BN19" s="22">
        <v>13.840199999999999</v>
      </c>
      <c r="BO19" s="22">
        <v>835.47119999999995</v>
      </c>
      <c r="BP19" s="22">
        <v>53.5839</v>
      </c>
    </row>
    <row r="20" spans="1:68" x14ac:dyDescent="0.25">
      <c r="A20" s="46"/>
      <c r="B20" s="21" t="s">
        <v>95</v>
      </c>
      <c r="C20" s="22">
        <v>9942.0172000000002</v>
      </c>
      <c r="D20" s="22">
        <v>9321.1661999999997</v>
      </c>
      <c r="E20" s="22">
        <v>93.755300000000005</v>
      </c>
      <c r="F20" s="22">
        <v>116.91200000000001</v>
      </c>
      <c r="G20" s="22">
        <v>1.1758999999999999</v>
      </c>
      <c r="H20" s="22">
        <v>503.93900000000002</v>
      </c>
      <c r="I20" s="22">
        <v>5.0688000000000004</v>
      </c>
      <c r="J20" s="22">
        <v>5530.2889999999998</v>
      </c>
      <c r="K20" s="22">
        <v>59.330399999999997</v>
      </c>
      <c r="L20" s="22">
        <v>3681.3393000000001</v>
      </c>
      <c r="M20" s="22">
        <v>39.494399999999999</v>
      </c>
      <c r="N20" s="22">
        <v>109.538</v>
      </c>
      <c r="O20" s="22">
        <v>1.1752</v>
      </c>
      <c r="P20" s="22">
        <v>385.99930000000001</v>
      </c>
      <c r="Q20" s="22">
        <v>4.1410999999999998</v>
      </c>
      <c r="R20" s="22">
        <v>1525.8077000000001</v>
      </c>
      <c r="S20" s="22">
        <v>16.369299999999999</v>
      </c>
      <c r="T20" s="22">
        <v>2673.7867999999999</v>
      </c>
      <c r="U20" s="22">
        <v>28.685099999999998</v>
      </c>
      <c r="V20" s="22">
        <v>2262.4812999999999</v>
      </c>
      <c r="W20" s="22">
        <v>24.272500000000001</v>
      </c>
      <c r="X20" s="22">
        <v>2473.0911000000001</v>
      </c>
      <c r="Y20" s="22">
        <v>26.532</v>
      </c>
      <c r="Z20" s="23">
        <v>2.1996000000000002</v>
      </c>
      <c r="AA20" s="23">
        <v>0.59519999999999995</v>
      </c>
      <c r="AB20" s="22">
        <v>2337.3208</v>
      </c>
      <c r="AC20" s="22">
        <v>25.075399999999998</v>
      </c>
      <c r="AD20" s="22">
        <v>6905.4447</v>
      </c>
      <c r="AE20" s="22">
        <v>74.083500000000001</v>
      </c>
      <c r="AF20" s="22">
        <v>254.56649999999999</v>
      </c>
      <c r="AG20" s="22">
        <v>2.7311000000000001</v>
      </c>
      <c r="AH20" s="22">
        <v>469.66</v>
      </c>
      <c r="AI20" s="22">
        <v>5.0385999999999997</v>
      </c>
      <c r="AJ20" s="22">
        <v>1444.0065999999999</v>
      </c>
      <c r="AK20" s="22">
        <v>15.4917</v>
      </c>
      <c r="AL20" s="22">
        <v>2710.6752999999999</v>
      </c>
      <c r="AM20" s="22">
        <v>29.0809</v>
      </c>
      <c r="AN20" s="22">
        <v>2298.9969999999998</v>
      </c>
      <c r="AO20" s="22">
        <v>24.664300000000001</v>
      </c>
      <c r="AP20" s="22">
        <v>1195.5771999999999</v>
      </c>
      <c r="AQ20" s="22">
        <v>12.826499999999999</v>
      </c>
      <c r="AR20" s="22">
        <v>947.68370000000004</v>
      </c>
      <c r="AS20" s="22">
        <v>10.167</v>
      </c>
      <c r="AT20" s="22">
        <v>147.09530000000001</v>
      </c>
      <c r="AU20" s="22">
        <v>1.5781000000000001</v>
      </c>
      <c r="AV20" s="22">
        <v>599.99069999999995</v>
      </c>
      <c r="AW20" s="22">
        <v>6.4368999999999996</v>
      </c>
      <c r="AX20" s="22">
        <v>1501.6433</v>
      </c>
      <c r="AY20" s="22">
        <v>16.11</v>
      </c>
      <c r="AZ20" s="22">
        <v>3535.2727</v>
      </c>
      <c r="BA20" s="22">
        <v>37.927399999999999</v>
      </c>
      <c r="BB20" s="22">
        <v>1181.6131</v>
      </c>
      <c r="BC20" s="22">
        <v>12.6767</v>
      </c>
      <c r="BD20" s="22">
        <v>2167.4825999999998</v>
      </c>
      <c r="BE20" s="22">
        <v>23.253299999999999</v>
      </c>
      <c r="BF20" s="22">
        <v>1098.7302999999999</v>
      </c>
      <c r="BG20" s="22">
        <v>11.7875</v>
      </c>
      <c r="BH20" s="22" t="s">
        <v>210</v>
      </c>
      <c r="BI20" s="22">
        <v>1058.0369000000001</v>
      </c>
      <c r="BJ20" s="22">
        <v>11.350899999999999</v>
      </c>
      <c r="BK20" s="22">
        <v>2426.9503</v>
      </c>
      <c r="BL20" s="22">
        <v>26.036999999999999</v>
      </c>
      <c r="BM20" s="22">
        <v>1904.1863000000001</v>
      </c>
      <c r="BN20" s="22">
        <v>20.428599999999999</v>
      </c>
      <c r="BO20" s="22">
        <v>3931.9928</v>
      </c>
      <c r="BP20" s="22">
        <v>42.183500000000002</v>
      </c>
    </row>
    <row r="21" spans="1:68" x14ac:dyDescent="0.25">
      <c r="A21" s="46"/>
      <c r="B21" s="21" t="s">
        <v>96</v>
      </c>
      <c r="C21" s="22">
        <v>1229.8912</v>
      </c>
      <c r="D21" s="22">
        <v>1149.8625999999999</v>
      </c>
      <c r="E21" s="22">
        <v>93.492999999999995</v>
      </c>
      <c r="F21" s="22">
        <v>11.1432</v>
      </c>
      <c r="G21" s="22">
        <v>0.90600000000000003</v>
      </c>
      <c r="H21" s="22">
        <v>68.885400000000004</v>
      </c>
      <c r="I21" s="22">
        <v>5.6009000000000002</v>
      </c>
      <c r="J21" s="22">
        <v>835.62630000000001</v>
      </c>
      <c r="K21" s="22">
        <v>72.671800000000005</v>
      </c>
      <c r="L21" s="22">
        <v>295.02199999999999</v>
      </c>
      <c r="M21" s="22">
        <v>25.6572</v>
      </c>
      <c r="N21" s="22">
        <v>19.214300000000001</v>
      </c>
      <c r="O21" s="22">
        <v>1.671</v>
      </c>
      <c r="P21" s="22">
        <v>6.1163999999999996</v>
      </c>
      <c r="Q21" s="22">
        <v>0.53190000000000004</v>
      </c>
      <c r="R21" s="22">
        <v>99.746899999999997</v>
      </c>
      <c r="S21" s="22">
        <v>8.6746999999999996</v>
      </c>
      <c r="T21" s="22">
        <v>244.6498</v>
      </c>
      <c r="U21" s="22">
        <v>21.276399999999999</v>
      </c>
      <c r="V21" s="22">
        <v>241.01609999999999</v>
      </c>
      <c r="W21" s="22">
        <v>20.9604</v>
      </c>
      <c r="X21" s="22">
        <v>558.33330000000001</v>
      </c>
      <c r="Y21" s="22">
        <v>48.5565</v>
      </c>
      <c r="Z21" s="23">
        <v>2.3411</v>
      </c>
      <c r="AA21" s="23">
        <v>0.51949999999999996</v>
      </c>
      <c r="AB21" s="22">
        <v>654.70780000000002</v>
      </c>
      <c r="AC21" s="22">
        <v>56.937899999999999</v>
      </c>
      <c r="AD21" s="22">
        <v>494.14479999999998</v>
      </c>
      <c r="AE21" s="22">
        <v>42.974200000000003</v>
      </c>
      <c r="AF21" s="22">
        <v>4.0728999999999997</v>
      </c>
      <c r="AG21" s="22">
        <v>0.35420000000000001</v>
      </c>
      <c r="AH21" s="22">
        <v>17.315799999999999</v>
      </c>
      <c r="AI21" s="22">
        <v>1.5059</v>
      </c>
      <c r="AJ21" s="22">
        <v>102.72539999999999</v>
      </c>
      <c r="AK21" s="22">
        <v>8.9337</v>
      </c>
      <c r="AL21" s="22">
        <v>211.1738</v>
      </c>
      <c r="AM21" s="22">
        <v>18.365100000000002</v>
      </c>
      <c r="AN21" s="22">
        <v>231.95359999999999</v>
      </c>
      <c r="AO21" s="22">
        <v>20.1723</v>
      </c>
      <c r="AP21" s="22">
        <v>256.06880000000001</v>
      </c>
      <c r="AQ21" s="22">
        <v>22.269500000000001</v>
      </c>
      <c r="AR21" s="22">
        <v>326.5523</v>
      </c>
      <c r="AS21" s="22">
        <v>28.3992</v>
      </c>
      <c r="AT21" s="22">
        <v>73.92</v>
      </c>
      <c r="AU21" s="22">
        <v>6.4286000000000003</v>
      </c>
      <c r="AV21" s="22">
        <v>35.454599999999999</v>
      </c>
      <c r="AW21" s="22">
        <v>3.0834000000000001</v>
      </c>
      <c r="AX21" s="22">
        <v>130.61789999999999</v>
      </c>
      <c r="AY21" s="22">
        <v>11.359400000000001</v>
      </c>
      <c r="AZ21" s="22">
        <v>311.19049999999999</v>
      </c>
      <c r="BA21" s="22">
        <v>27.063300000000002</v>
      </c>
      <c r="BB21" s="22">
        <v>403.2876</v>
      </c>
      <c r="BC21" s="22">
        <v>35.072699999999998</v>
      </c>
      <c r="BD21" s="22">
        <v>195.392</v>
      </c>
      <c r="BE21" s="22">
        <v>16.992599999999999</v>
      </c>
      <c r="BF21" s="22">
        <v>48.575800000000001</v>
      </c>
      <c r="BG21" s="22">
        <v>4.2244999999999999</v>
      </c>
      <c r="BH21" s="22" t="s">
        <v>210</v>
      </c>
      <c r="BI21" s="22">
        <v>97.380300000000005</v>
      </c>
      <c r="BJ21" s="22">
        <v>8.4688999999999997</v>
      </c>
      <c r="BK21" s="22">
        <v>251.1172</v>
      </c>
      <c r="BL21" s="22">
        <v>21.838899999999999</v>
      </c>
      <c r="BM21" s="22">
        <v>197.34690000000001</v>
      </c>
      <c r="BN21" s="22">
        <v>17.162700000000001</v>
      </c>
      <c r="BO21" s="22">
        <v>604.0181</v>
      </c>
      <c r="BP21" s="22">
        <v>52.529600000000002</v>
      </c>
    </row>
    <row r="22" spans="1:68" x14ac:dyDescent="0.25">
      <c r="A22" s="46"/>
      <c r="B22" s="21" t="s">
        <v>97</v>
      </c>
      <c r="C22" s="22">
        <v>1131.5432000000001</v>
      </c>
      <c r="D22" s="22">
        <v>1053.5851</v>
      </c>
      <c r="E22" s="22">
        <v>93.110500000000002</v>
      </c>
      <c r="F22" s="22">
        <v>17.437999999999999</v>
      </c>
      <c r="G22" s="22">
        <v>1.5410999999999999</v>
      </c>
      <c r="H22" s="22">
        <v>60.520200000000003</v>
      </c>
      <c r="I22" s="22">
        <v>5.3484999999999996</v>
      </c>
      <c r="J22" s="22">
        <v>673.79510000000005</v>
      </c>
      <c r="K22" s="22">
        <v>63.952599999999997</v>
      </c>
      <c r="L22" s="22">
        <v>367.34190000000001</v>
      </c>
      <c r="M22" s="22">
        <v>34.865900000000003</v>
      </c>
      <c r="N22" s="22">
        <v>12.448</v>
      </c>
      <c r="O22" s="22">
        <v>1.1815</v>
      </c>
      <c r="P22" s="22">
        <v>22.687000000000001</v>
      </c>
      <c r="Q22" s="22">
        <v>2.1533000000000002</v>
      </c>
      <c r="R22" s="22">
        <v>160.26349999999999</v>
      </c>
      <c r="S22" s="22">
        <v>15.2113</v>
      </c>
      <c r="T22" s="22">
        <v>256.03559999999999</v>
      </c>
      <c r="U22" s="22">
        <v>24.301400000000001</v>
      </c>
      <c r="V22" s="22">
        <v>191.96770000000001</v>
      </c>
      <c r="W22" s="22">
        <v>18.220400000000001</v>
      </c>
      <c r="X22" s="22">
        <v>422.63119999999998</v>
      </c>
      <c r="Y22" s="22">
        <v>40.113599999999998</v>
      </c>
      <c r="Z22" s="23">
        <v>1.9628000000000001</v>
      </c>
      <c r="AA22" s="23">
        <v>0.46010000000000001</v>
      </c>
      <c r="AB22" s="22">
        <v>420.77229999999997</v>
      </c>
      <c r="AC22" s="22">
        <v>39.937199999999997</v>
      </c>
      <c r="AD22" s="22">
        <v>628.51940000000002</v>
      </c>
      <c r="AE22" s="22">
        <v>59.655299999999997</v>
      </c>
      <c r="AF22" s="22">
        <v>7.6249000000000002</v>
      </c>
      <c r="AG22" s="22">
        <v>0.72370000000000001</v>
      </c>
      <c r="AH22" s="22">
        <v>51.778300000000002</v>
      </c>
      <c r="AI22" s="22">
        <v>4.9145000000000003</v>
      </c>
      <c r="AJ22" s="22">
        <v>134.90969999999999</v>
      </c>
      <c r="AK22" s="22">
        <v>12.8048</v>
      </c>
      <c r="AL22" s="22">
        <v>215.93610000000001</v>
      </c>
      <c r="AM22" s="22">
        <v>20.4954</v>
      </c>
      <c r="AN22" s="22">
        <v>181.70310000000001</v>
      </c>
      <c r="AO22" s="22">
        <v>17.246200000000002</v>
      </c>
      <c r="AP22" s="22">
        <v>130.8486</v>
      </c>
      <c r="AQ22" s="22">
        <v>12.4194</v>
      </c>
      <c r="AR22" s="22">
        <v>330.78429999999997</v>
      </c>
      <c r="AS22" s="22">
        <v>31.396100000000001</v>
      </c>
      <c r="AT22" s="22">
        <v>30.602599999999999</v>
      </c>
      <c r="AU22" s="22">
        <v>2.9045999999999998</v>
      </c>
      <c r="AV22" s="22">
        <v>24.989899999999999</v>
      </c>
      <c r="AW22" s="22">
        <v>2.3719000000000001</v>
      </c>
      <c r="AX22" s="22">
        <v>108.76479999999999</v>
      </c>
      <c r="AY22" s="22">
        <v>10.3233</v>
      </c>
      <c r="AZ22" s="22">
        <v>361.3845</v>
      </c>
      <c r="BA22" s="22">
        <v>34.3005</v>
      </c>
      <c r="BB22" s="22">
        <v>240.9589</v>
      </c>
      <c r="BC22" s="22">
        <v>22.8704</v>
      </c>
      <c r="BD22" s="22">
        <v>286.8843</v>
      </c>
      <c r="BE22" s="22">
        <v>27.229299999999999</v>
      </c>
      <c r="BF22" s="22">
        <v>18.502199999999998</v>
      </c>
      <c r="BG22" s="22">
        <v>1.7561</v>
      </c>
      <c r="BH22" s="22" t="s">
        <v>210</v>
      </c>
      <c r="BI22" s="22">
        <v>150.499</v>
      </c>
      <c r="BJ22" s="22">
        <v>14.2845</v>
      </c>
      <c r="BK22" s="22">
        <v>260.3895</v>
      </c>
      <c r="BL22" s="22">
        <v>24.714600000000001</v>
      </c>
      <c r="BM22" s="22">
        <v>154.6275</v>
      </c>
      <c r="BN22" s="22">
        <v>14.676299999999999</v>
      </c>
      <c r="BO22" s="22">
        <v>488.06909999999999</v>
      </c>
      <c r="BP22" s="22">
        <v>46.324599999999997</v>
      </c>
    </row>
    <row r="23" spans="1:68" x14ac:dyDescent="0.25">
      <c r="A23" s="46"/>
      <c r="B23" s="21" t="s">
        <v>98</v>
      </c>
      <c r="C23" s="22">
        <v>2582</v>
      </c>
      <c r="D23" s="22">
        <v>2361</v>
      </c>
      <c r="E23" s="22">
        <v>91.440700000000007</v>
      </c>
      <c r="F23" s="22">
        <v>27</v>
      </c>
      <c r="G23" s="22">
        <v>1.0457000000000001</v>
      </c>
      <c r="H23" s="22">
        <v>194</v>
      </c>
      <c r="I23" s="22">
        <v>7.5136000000000003</v>
      </c>
      <c r="J23" s="22">
        <v>1631</v>
      </c>
      <c r="K23" s="22">
        <v>69.0809</v>
      </c>
      <c r="L23" s="22">
        <v>668</v>
      </c>
      <c r="M23" s="22">
        <v>28.293099999999999</v>
      </c>
      <c r="N23" s="22">
        <v>62</v>
      </c>
      <c r="O23" s="22">
        <v>2.6259999999999999</v>
      </c>
      <c r="P23" s="22">
        <v>54</v>
      </c>
      <c r="Q23" s="22">
        <v>2.2871999999999999</v>
      </c>
      <c r="R23" s="22">
        <v>216</v>
      </c>
      <c r="S23" s="22">
        <v>9.1486999999999998</v>
      </c>
      <c r="T23" s="22">
        <v>474</v>
      </c>
      <c r="U23" s="22">
        <v>20.0762</v>
      </c>
      <c r="V23" s="22">
        <v>523</v>
      </c>
      <c r="W23" s="22">
        <v>22.151599999999998</v>
      </c>
      <c r="X23" s="22">
        <v>1094</v>
      </c>
      <c r="Y23" s="22">
        <v>46.336300000000001</v>
      </c>
      <c r="Z23" s="23">
        <v>2.2176999999999998</v>
      </c>
      <c r="AA23" s="23">
        <v>0.50360000000000005</v>
      </c>
      <c r="AB23" s="22">
        <v>1211</v>
      </c>
      <c r="AC23" s="22">
        <v>51.291800000000002</v>
      </c>
      <c r="AD23" s="22">
        <v>1112</v>
      </c>
      <c r="AE23" s="22">
        <v>47.098700000000001</v>
      </c>
      <c r="AF23" s="22">
        <v>39</v>
      </c>
      <c r="AG23" s="22">
        <v>1.6517999999999999</v>
      </c>
      <c r="AH23" s="22">
        <v>35</v>
      </c>
      <c r="AI23" s="22">
        <v>1.4823999999999999</v>
      </c>
      <c r="AJ23" s="22">
        <v>240</v>
      </c>
      <c r="AK23" s="22">
        <v>10.1652</v>
      </c>
      <c r="AL23" s="22">
        <v>531</v>
      </c>
      <c r="AM23" s="22">
        <v>22.490500000000001</v>
      </c>
      <c r="AN23" s="22">
        <v>496</v>
      </c>
      <c r="AO23" s="22">
        <v>21.007999999999999</v>
      </c>
      <c r="AP23" s="22">
        <v>454</v>
      </c>
      <c r="AQ23" s="22">
        <v>19.229099999999999</v>
      </c>
      <c r="AR23" s="22">
        <v>566</v>
      </c>
      <c r="AS23" s="22">
        <v>23.972899999999999</v>
      </c>
      <c r="AT23" s="22">
        <v>80</v>
      </c>
      <c r="AU23" s="22">
        <v>3.3883999999999999</v>
      </c>
      <c r="AV23" s="22">
        <v>174</v>
      </c>
      <c r="AW23" s="22">
        <v>7.3697999999999997</v>
      </c>
      <c r="AX23" s="22">
        <v>602</v>
      </c>
      <c r="AY23" s="22">
        <v>25.497699999999998</v>
      </c>
      <c r="AZ23" s="22">
        <v>830</v>
      </c>
      <c r="BA23" s="22">
        <v>35.154600000000002</v>
      </c>
      <c r="BB23" s="22">
        <v>302</v>
      </c>
      <c r="BC23" s="22">
        <v>12.7912</v>
      </c>
      <c r="BD23" s="22">
        <v>122</v>
      </c>
      <c r="BE23" s="22">
        <v>5.1673</v>
      </c>
      <c r="BF23" s="22">
        <v>150</v>
      </c>
      <c r="BG23" s="22">
        <v>6.3532000000000002</v>
      </c>
      <c r="BH23" s="22" t="s">
        <v>210</v>
      </c>
      <c r="BI23" s="22">
        <v>353</v>
      </c>
      <c r="BJ23" s="22">
        <v>14.9513</v>
      </c>
      <c r="BK23" s="22">
        <v>350</v>
      </c>
      <c r="BL23" s="22">
        <v>14.824199999999999</v>
      </c>
      <c r="BM23" s="22">
        <v>337</v>
      </c>
      <c r="BN23" s="22">
        <v>14.2736</v>
      </c>
      <c r="BO23" s="22">
        <v>1321</v>
      </c>
      <c r="BP23" s="22">
        <v>55.950899999999997</v>
      </c>
    </row>
    <row r="24" spans="1:68" x14ac:dyDescent="0.25">
      <c r="A24" s="46"/>
      <c r="B24" s="21" t="s">
        <v>99</v>
      </c>
      <c r="C24" s="22">
        <v>789.6454</v>
      </c>
      <c r="D24" s="22">
        <v>738.79139999999995</v>
      </c>
      <c r="E24" s="22">
        <v>93.559899999999999</v>
      </c>
      <c r="F24" s="22">
        <v>7.4785000000000004</v>
      </c>
      <c r="G24" s="22">
        <v>0.94710000000000005</v>
      </c>
      <c r="H24" s="22">
        <v>43.375500000000002</v>
      </c>
      <c r="I24" s="22">
        <v>5.4930000000000003</v>
      </c>
      <c r="J24" s="22">
        <v>512.55949999999996</v>
      </c>
      <c r="K24" s="22">
        <v>69.378100000000003</v>
      </c>
      <c r="L24" s="22">
        <v>219.0359</v>
      </c>
      <c r="M24" s="22">
        <v>29.6479</v>
      </c>
      <c r="N24" s="22">
        <v>7.1959</v>
      </c>
      <c r="O24" s="22">
        <v>0.97399999999999998</v>
      </c>
      <c r="P24" s="22">
        <v>4.3170999999999999</v>
      </c>
      <c r="Q24" s="22">
        <v>0.58430000000000004</v>
      </c>
      <c r="R24" s="22">
        <v>61.559399999999997</v>
      </c>
      <c r="S24" s="22">
        <v>8.3323999999999998</v>
      </c>
      <c r="T24" s="22">
        <v>162.14609999999999</v>
      </c>
      <c r="U24" s="22">
        <v>21.947500000000002</v>
      </c>
      <c r="V24" s="22">
        <v>147.96469999999999</v>
      </c>
      <c r="W24" s="22">
        <v>20.027899999999999</v>
      </c>
      <c r="X24" s="22">
        <v>362.80399999999997</v>
      </c>
      <c r="Y24" s="22">
        <v>49.107799999999997</v>
      </c>
      <c r="Z24" s="23">
        <v>2.2970000000000002</v>
      </c>
      <c r="AA24" s="23">
        <v>0.50729999999999997</v>
      </c>
      <c r="AB24" s="22">
        <v>399.68549999999999</v>
      </c>
      <c r="AC24" s="22">
        <v>54.099899999999998</v>
      </c>
      <c r="AD24" s="22">
        <v>338.18470000000002</v>
      </c>
      <c r="AE24" s="22">
        <v>45.775399999999998</v>
      </c>
      <c r="AF24" s="22">
        <v>1.7269000000000001</v>
      </c>
      <c r="AG24" s="22">
        <v>0.23369999999999999</v>
      </c>
      <c r="AH24" s="22">
        <v>10.599600000000001</v>
      </c>
      <c r="AI24" s="22">
        <v>1.4347000000000001</v>
      </c>
      <c r="AJ24" s="22">
        <v>60.688299999999998</v>
      </c>
      <c r="AK24" s="22">
        <v>8.2144999999999992</v>
      </c>
      <c r="AL24" s="22">
        <v>136.91139999999999</v>
      </c>
      <c r="AM24" s="22">
        <v>18.5318</v>
      </c>
      <c r="AN24" s="22">
        <v>147.5247</v>
      </c>
      <c r="AO24" s="22">
        <v>19.968399999999999</v>
      </c>
      <c r="AP24" s="22">
        <v>140.65309999999999</v>
      </c>
      <c r="AQ24" s="22">
        <v>19.0383</v>
      </c>
      <c r="AR24" s="22">
        <v>240.6874</v>
      </c>
      <c r="AS24" s="22">
        <v>32.578499999999998</v>
      </c>
      <c r="AT24" s="22">
        <v>41.122500000000002</v>
      </c>
      <c r="AU24" s="22">
        <v>5.5662000000000003</v>
      </c>
      <c r="AV24" s="22">
        <v>37.904400000000003</v>
      </c>
      <c r="AW24" s="22">
        <v>5.1306000000000003</v>
      </c>
      <c r="AX24" s="22">
        <v>76.021500000000003</v>
      </c>
      <c r="AY24" s="22">
        <v>10.29</v>
      </c>
      <c r="AZ24" s="22">
        <v>202.05709999999999</v>
      </c>
      <c r="BA24" s="22">
        <v>27.349699999999999</v>
      </c>
      <c r="BB24" s="22">
        <v>110.27200000000001</v>
      </c>
      <c r="BC24" s="22">
        <v>14.926</v>
      </c>
      <c r="BD24" s="22">
        <v>193.74690000000001</v>
      </c>
      <c r="BE24" s="22">
        <v>26.224799999999998</v>
      </c>
      <c r="BF24" s="22">
        <v>12.561</v>
      </c>
      <c r="BG24" s="22">
        <v>1.7001999999999999</v>
      </c>
      <c r="BH24" s="22" t="s">
        <v>210</v>
      </c>
      <c r="BI24" s="22">
        <v>82.816699999999997</v>
      </c>
      <c r="BJ24" s="22">
        <v>11.2098</v>
      </c>
      <c r="BK24" s="22">
        <v>154.91749999999999</v>
      </c>
      <c r="BL24" s="22">
        <v>20.969000000000001</v>
      </c>
      <c r="BM24" s="22">
        <v>125.363</v>
      </c>
      <c r="BN24" s="22">
        <v>16.968699999999998</v>
      </c>
      <c r="BO24" s="22">
        <v>375.69420000000002</v>
      </c>
      <c r="BP24" s="22">
        <v>50.852499999999999</v>
      </c>
    </row>
    <row r="25" spans="1:68" x14ac:dyDescent="0.25">
      <c r="A25" s="46"/>
      <c r="B25" s="21" t="s">
        <v>100</v>
      </c>
      <c r="C25" s="22">
        <v>3009</v>
      </c>
      <c r="D25" s="22">
        <v>2616</v>
      </c>
      <c r="E25" s="22">
        <v>86.9392</v>
      </c>
      <c r="F25" s="22">
        <v>54</v>
      </c>
      <c r="G25" s="22">
        <v>1.7946</v>
      </c>
      <c r="H25" s="22">
        <v>339</v>
      </c>
      <c r="I25" s="22">
        <v>11.2662</v>
      </c>
      <c r="J25" s="22">
        <v>1335</v>
      </c>
      <c r="K25" s="22">
        <v>51.0321</v>
      </c>
      <c r="L25" s="22">
        <v>1240</v>
      </c>
      <c r="M25" s="22">
        <v>47.400599999999997</v>
      </c>
      <c r="N25" s="22">
        <v>41</v>
      </c>
      <c r="O25" s="22">
        <v>1.5672999999999999</v>
      </c>
      <c r="P25" s="22">
        <v>75</v>
      </c>
      <c r="Q25" s="22">
        <v>2.867</v>
      </c>
      <c r="R25" s="22">
        <v>553</v>
      </c>
      <c r="S25" s="22">
        <v>21.139099999999999</v>
      </c>
      <c r="T25" s="22">
        <v>742</v>
      </c>
      <c r="U25" s="22">
        <v>28.363900000000001</v>
      </c>
      <c r="V25" s="22">
        <v>531</v>
      </c>
      <c r="W25" s="22">
        <v>20.298200000000001</v>
      </c>
      <c r="X25" s="22">
        <v>715</v>
      </c>
      <c r="Y25" s="22">
        <v>27.331800000000001</v>
      </c>
      <c r="Z25" s="23">
        <v>2.0474000000000001</v>
      </c>
      <c r="AA25" s="23">
        <v>0.54449999999999998</v>
      </c>
      <c r="AB25" s="22">
        <v>714</v>
      </c>
      <c r="AC25" s="22">
        <v>27.293600000000001</v>
      </c>
      <c r="AD25" s="22">
        <v>1898</v>
      </c>
      <c r="AE25" s="22">
        <v>72.5535</v>
      </c>
      <c r="AF25" s="22">
        <v>38</v>
      </c>
      <c r="AG25" s="22">
        <v>1.4525999999999999</v>
      </c>
      <c r="AH25" s="22">
        <v>100</v>
      </c>
      <c r="AI25" s="22">
        <v>3.8226</v>
      </c>
      <c r="AJ25" s="22">
        <v>543</v>
      </c>
      <c r="AK25" s="22">
        <v>20.756900000000002</v>
      </c>
      <c r="AL25" s="22">
        <v>688</v>
      </c>
      <c r="AM25" s="22">
        <v>26.299700000000001</v>
      </c>
      <c r="AN25" s="22">
        <v>501</v>
      </c>
      <c r="AO25" s="22">
        <v>19.151399999999999</v>
      </c>
      <c r="AP25" s="22">
        <v>291</v>
      </c>
      <c r="AQ25" s="22">
        <v>11.123900000000001</v>
      </c>
      <c r="AR25" s="22">
        <v>455</v>
      </c>
      <c r="AS25" s="22">
        <v>17.393000000000001</v>
      </c>
      <c r="AT25" s="22">
        <v>81</v>
      </c>
      <c r="AU25" s="22">
        <v>3.0962999999999998</v>
      </c>
      <c r="AV25" s="22">
        <v>84</v>
      </c>
      <c r="AW25" s="22">
        <v>3.2109999999999999</v>
      </c>
      <c r="AX25" s="22">
        <v>278</v>
      </c>
      <c r="AY25" s="22">
        <v>10.626899999999999</v>
      </c>
      <c r="AZ25" s="22">
        <v>737</v>
      </c>
      <c r="BA25" s="22">
        <v>28.172799999999999</v>
      </c>
      <c r="BB25" s="22">
        <v>668</v>
      </c>
      <c r="BC25" s="22">
        <v>25.5352</v>
      </c>
      <c r="BD25" s="22">
        <v>597</v>
      </c>
      <c r="BE25" s="22">
        <v>22.821100000000001</v>
      </c>
      <c r="BF25" s="22">
        <v>334</v>
      </c>
      <c r="BG25" s="22">
        <v>12.7676</v>
      </c>
      <c r="BH25" s="22" t="s">
        <v>210</v>
      </c>
      <c r="BI25" s="22">
        <v>423</v>
      </c>
      <c r="BJ25" s="22">
        <v>16.169699999999999</v>
      </c>
      <c r="BK25" s="22">
        <v>558</v>
      </c>
      <c r="BL25" s="22">
        <v>21.330300000000001</v>
      </c>
      <c r="BM25" s="22">
        <v>542</v>
      </c>
      <c r="BN25" s="22">
        <v>20.718699999999998</v>
      </c>
      <c r="BO25" s="22">
        <v>1093</v>
      </c>
      <c r="BP25" s="22">
        <v>41.781300000000002</v>
      </c>
    </row>
    <row r="26" spans="1:68" x14ac:dyDescent="0.25">
      <c r="A26" s="46"/>
      <c r="B26" s="21" t="s">
        <v>101</v>
      </c>
      <c r="C26" s="22">
        <v>1320.126</v>
      </c>
      <c r="D26" s="22">
        <v>1115.7583</v>
      </c>
      <c r="E26" s="22">
        <v>84.519099999999995</v>
      </c>
      <c r="F26" s="22">
        <v>10.4506</v>
      </c>
      <c r="G26" s="22">
        <v>0.79159999999999997</v>
      </c>
      <c r="H26" s="22">
        <v>193.9171</v>
      </c>
      <c r="I26" s="22">
        <v>14.689299999999999</v>
      </c>
      <c r="J26" s="22">
        <v>796.17179999999996</v>
      </c>
      <c r="K26" s="22">
        <v>71.356999999999999</v>
      </c>
      <c r="L26" s="22">
        <v>298.44450000000001</v>
      </c>
      <c r="M26" s="22">
        <v>26.748100000000001</v>
      </c>
      <c r="N26" s="22">
        <v>21.141999999999999</v>
      </c>
      <c r="O26" s="22">
        <v>1.8949</v>
      </c>
      <c r="P26" s="22">
        <v>11.035399999999999</v>
      </c>
      <c r="Q26" s="22">
        <v>0.98899999999999999</v>
      </c>
      <c r="R26" s="22">
        <v>91.603999999999999</v>
      </c>
      <c r="S26" s="22">
        <v>8.2100000000000009</v>
      </c>
      <c r="T26" s="22">
        <v>164.81280000000001</v>
      </c>
      <c r="U26" s="22">
        <v>14.7714</v>
      </c>
      <c r="V26" s="22">
        <v>269.30270000000002</v>
      </c>
      <c r="W26" s="22">
        <v>24.136299999999999</v>
      </c>
      <c r="X26" s="22">
        <v>579.00340000000006</v>
      </c>
      <c r="Y26" s="22">
        <v>51.893300000000004</v>
      </c>
      <c r="Z26" s="23">
        <v>2.3052000000000001</v>
      </c>
      <c r="AA26" s="23">
        <v>0.50639999999999996</v>
      </c>
      <c r="AB26" s="22">
        <v>790.64</v>
      </c>
      <c r="AC26" s="22">
        <v>70.861199999999997</v>
      </c>
      <c r="AD26" s="22">
        <v>320.55160000000001</v>
      </c>
      <c r="AE26" s="22">
        <v>28.729500000000002</v>
      </c>
      <c r="AF26" s="22">
        <v>8.6248000000000005</v>
      </c>
      <c r="AG26" s="22">
        <v>0.77300000000000002</v>
      </c>
      <c r="AH26" s="22">
        <v>20.838699999999999</v>
      </c>
      <c r="AI26" s="22">
        <v>1.8676999999999999</v>
      </c>
      <c r="AJ26" s="22">
        <v>89.896199999999993</v>
      </c>
      <c r="AK26" s="22">
        <v>8.0570000000000004</v>
      </c>
      <c r="AL26" s="22">
        <v>142.94309999999999</v>
      </c>
      <c r="AM26" s="22">
        <v>12.811299999999999</v>
      </c>
      <c r="AN26" s="22">
        <v>271.4067</v>
      </c>
      <c r="AO26" s="22">
        <v>24.3249</v>
      </c>
      <c r="AP26" s="22">
        <v>260.37569999999999</v>
      </c>
      <c r="AQ26" s="22">
        <v>23.336200000000002</v>
      </c>
      <c r="AR26" s="22">
        <v>321.67309999999998</v>
      </c>
      <c r="AS26" s="22">
        <v>28.83</v>
      </c>
      <c r="AT26" s="22">
        <v>116.833</v>
      </c>
      <c r="AU26" s="22">
        <v>10.4712</v>
      </c>
      <c r="AV26" s="22">
        <v>73.409199999999998</v>
      </c>
      <c r="AW26" s="22">
        <v>6.5792999999999999</v>
      </c>
      <c r="AX26" s="22">
        <v>88.705799999999996</v>
      </c>
      <c r="AY26" s="22">
        <v>7.9503000000000004</v>
      </c>
      <c r="AZ26" s="22">
        <v>420.61869999999999</v>
      </c>
      <c r="BA26" s="22">
        <v>37.698</v>
      </c>
      <c r="BB26" s="22">
        <v>200.0838</v>
      </c>
      <c r="BC26" s="22">
        <v>17.932500000000001</v>
      </c>
      <c r="BD26" s="22">
        <v>216.1078</v>
      </c>
      <c r="BE26" s="22">
        <v>19.3687</v>
      </c>
      <c r="BF26" s="22">
        <v>44.270400000000002</v>
      </c>
      <c r="BG26" s="22">
        <v>3.9676999999999998</v>
      </c>
      <c r="BH26" s="22" t="s">
        <v>210</v>
      </c>
      <c r="BI26" s="22">
        <v>125.3454</v>
      </c>
      <c r="BJ26" s="22">
        <v>11.2341</v>
      </c>
      <c r="BK26" s="22">
        <v>146.75489999999999</v>
      </c>
      <c r="BL26" s="22">
        <v>13.152900000000001</v>
      </c>
      <c r="BM26" s="22">
        <v>143.79900000000001</v>
      </c>
      <c r="BN26" s="22">
        <v>12.888</v>
      </c>
      <c r="BO26" s="22">
        <v>699.85900000000004</v>
      </c>
      <c r="BP26" s="22">
        <v>62.725000000000001</v>
      </c>
    </row>
    <row r="27" spans="1:68" x14ac:dyDescent="0.25">
      <c r="A27" s="46"/>
      <c r="B27" s="21" t="s">
        <v>102</v>
      </c>
      <c r="C27" s="22">
        <v>357.01839999999999</v>
      </c>
      <c r="D27" s="22">
        <v>340.59199999999998</v>
      </c>
      <c r="E27" s="22">
        <v>95.399000000000001</v>
      </c>
      <c r="F27" s="22">
        <v>0</v>
      </c>
      <c r="G27" s="22">
        <v>0</v>
      </c>
      <c r="H27" s="22">
        <v>16.426400000000001</v>
      </c>
      <c r="I27" s="22">
        <v>4.601</v>
      </c>
      <c r="J27" s="22">
        <v>299.0421</v>
      </c>
      <c r="K27" s="22">
        <v>87.800700000000006</v>
      </c>
      <c r="L27" s="22">
        <v>37.755899999999997</v>
      </c>
      <c r="M27" s="22">
        <v>11.0854</v>
      </c>
      <c r="N27" s="22">
        <v>3.794</v>
      </c>
      <c r="O27" s="22">
        <v>1.1140000000000001</v>
      </c>
      <c r="P27" s="22">
        <v>0</v>
      </c>
      <c r="Q27" s="22">
        <v>0</v>
      </c>
      <c r="R27" s="22">
        <v>9.6541999999999994</v>
      </c>
      <c r="S27" s="22">
        <v>2.8344999999999998</v>
      </c>
      <c r="T27" s="22">
        <v>34.726900000000001</v>
      </c>
      <c r="U27" s="22">
        <v>10.196</v>
      </c>
      <c r="V27" s="22">
        <v>50.697899999999997</v>
      </c>
      <c r="W27" s="22">
        <v>14.885199999999999</v>
      </c>
      <c r="X27" s="22">
        <v>245.51300000000001</v>
      </c>
      <c r="Y27" s="22">
        <v>72.084199999999996</v>
      </c>
      <c r="Z27" s="23">
        <v>2.3753000000000002</v>
      </c>
      <c r="AA27" s="23">
        <v>0.44800000000000001</v>
      </c>
      <c r="AB27" s="22">
        <v>288.94279999999998</v>
      </c>
      <c r="AC27" s="22">
        <v>84.835499999999996</v>
      </c>
      <c r="AD27" s="22">
        <v>51.6492</v>
      </c>
      <c r="AE27" s="22">
        <v>15.1645</v>
      </c>
      <c r="AF27" s="22">
        <v>0.86619999999999997</v>
      </c>
      <c r="AG27" s="22">
        <v>0.25430000000000003</v>
      </c>
      <c r="AH27" s="22">
        <v>0</v>
      </c>
      <c r="AI27" s="22">
        <v>0</v>
      </c>
      <c r="AJ27" s="22">
        <v>12.456</v>
      </c>
      <c r="AK27" s="22">
        <v>3.6572</v>
      </c>
      <c r="AL27" s="22">
        <v>22.812799999999999</v>
      </c>
      <c r="AM27" s="22">
        <v>6.6980000000000004</v>
      </c>
      <c r="AN27" s="22">
        <v>31.8523</v>
      </c>
      <c r="AO27" s="22">
        <v>9.3520000000000003</v>
      </c>
      <c r="AP27" s="22">
        <v>98.171000000000006</v>
      </c>
      <c r="AQ27" s="22">
        <v>28.823599999999999</v>
      </c>
      <c r="AR27" s="22">
        <v>174.43369999999999</v>
      </c>
      <c r="AS27" s="22">
        <v>51.2149</v>
      </c>
      <c r="AT27" s="22">
        <v>42.725999999999999</v>
      </c>
      <c r="AU27" s="22">
        <v>12.544600000000001</v>
      </c>
      <c r="AV27" s="22">
        <v>8.1739999999999995</v>
      </c>
      <c r="AW27" s="22">
        <v>2.3999000000000001</v>
      </c>
      <c r="AX27" s="22">
        <v>18.907800000000002</v>
      </c>
      <c r="AY27" s="22">
        <v>5.5514999999999999</v>
      </c>
      <c r="AZ27" s="22">
        <v>100.3526</v>
      </c>
      <c r="BA27" s="22">
        <v>29.464200000000002</v>
      </c>
      <c r="BB27" s="22">
        <v>100.4113</v>
      </c>
      <c r="BC27" s="22">
        <v>29.481400000000001</v>
      </c>
      <c r="BD27" s="22">
        <v>40.650799999999997</v>
      </c>
      <c r="BE27" s="22">
        <v>11.9353</v>
      </c>
      <c r="BF27" s="22">
        <v>5.3863000000000003</v>
      </c>
      <c r="BG27" s="22">
        <v>1.5813999999999999</v>
      </c>
      <c r="BH27" s="22" t="s">
        <v>210</v>
      </c>
      <c r="BI27" s="22">
        <v>17.745899999999999</v>
      </c>
      <c r="BJ27" s="22">
        <v>5.2103000000000002</v>
      </c>
      <c r="BK27" s="22">
        <v>47.942300000000003</v>
      </c>
      <c r="BL27" s="22">
        <v>14.0762</v>
      </c>
      <c r="BM27" s="22">
        <v>35.195799999999998</v>
      </c>
      <c r="BN27" s="22">
        <v>10.3337</v>
      </c>
      <c r="BO27" s="22">
        <v>239.7081</v>
      </c>
      <c r="BP27" s="22">
        <v>70.379800000000003</v>
      </c>
    </row>
    <row r="28" spans="1:68" x14ac:dyDescent="0.25">
      <c r="A28" s="46"/>
      <c r="B28" s="21" t="s">
        <v>103</v>
      </c>
      <c r="C28" s="22">
        <v>6301.6896999999999</v>
      </c>
      <c r="D28" s="22">
        <v>5951.2475000000004</v>
      </c>
      <c r="E28" s="22">
        <v>94.438900000000004</v>
      </c>
      <c r="F28" s="22">
        <v>70.403099999999995</v>
      </c>
      <c r="G28" s="22">
        <v>1.1172</v>
      </c>
      <c r="H28" s="22">
        <v>280.03910000000002</v>
      </c>
      <c r="I28" s="22">
        <v>4.4439000000000002</v>
      </c>
      <c r="J28" s="22">
        <v>2783.0140999999999</v>
      </c>
      <c r="K28" s="22">
        <v>46.763500000000001</v>
      </c>
      <c r="L28" s="22">
        <v>3104.0763999999999</v>
      </c>
      <c r="M28" s="22">
        <v>52.1584</v>
      </c>
      <c r="N28" s="22">
        <v>64.156999999999996</v>
      </c>
      <c r="O28" s="22">
        <v>1.0780000000000001</v>
      </c>
      <c r="P28" s="22">
        <v>165.43620000000001</v>
      </c>
      <c r="Q28" s="22">
        <v>2.7799</v>
      </c>
      <c r="R28" s="22">
        <v>880.29229999999995</v>
      </c>
      <c r="S28" s="22">
        <v>14.791700000000001</v>
      </c>
      <c r="T28" s="22">
        <v>1718.0401999999999</v>
      </c>
      <c r="U28" s="22">
        <v>28.868600000000001</v>
      </c>
      <c r="V28" s="22">
        <v>1431.4221</v>
      </c>
      <c r="W28" s="22">
        <v>24.052499999999998</v>
      </c>
      <c r="X28" s="22">
        <v>1756.0567000000001</v>
      </c>
      <c r="Y28" s="22">
        <v>29.507400000000001</v>
      </c>
      <c r="Z28" s="23">
        <v>2.2429000000000001</v>
      </c>
      <c r="AA28" s="23">
        <v>0.58879999999999999</v>
      </c>
      <c r="AB28" s="22">
        <v>2036.1884</v>
      </c>
      <c r="AC28" s="22">
        <v>34.214500000000001</v>
      </c>
      <c r="AD28" s="22">
        <v>3871.4301999999998</v>
      </c>
      <c r="AE28" s="22">
        <v>65.052400000000006</v>
      </c>
      <c r="AF28" s="22">
        <v>99.153300000000002</v>
      </c>
      <c r="AG28" s="22">
        <v>1.6660999999999999</v>
      </c>
      <c r="AH28" s="22">
        <v>182.16720000000001</v>
      </c>
      <c r="AI28" s="22">
        <v>3.0609999999999999</v>
      </c>
      <c r="AJ28" s="22">
        <v>940.10820000000001</v>
      </c>
      <c r="AK28" s="22">
        <v>15.796799999999999</v>
      </c>
      <c r="AL28" s="22">
        <v>1917.0017</v>
      </c>
      <c r="AM28" s="22">
        <v>32.211799999999997</v>
      </c>
      <c r="AN28" s="22">
        <v>1243.6323</v>
      </c>
      <c r="AO28" s="22">
        <v>20.896999999999998</v>
      </c>
      <c r="AP28" s="22">
        <v>806.05219999999997</v>
      </c>
      <c r="AQ28" s="22">
        <v>13.5443</v>
      </c>
      <c r="AR28" s="22">
        <v>763.1327</v>
      </c>
      <c r="AS28" s="22">
        <v>12.8231</v>
      </c>
      <c r="AT28" s="22">
        <v>149.58449999999999</v>
      </c>
      <c r="AU28" s="22">
        <v>2.5135000000000001</v>
      </c>
      <c r="AV28" s="22">
        <v>376.77609999999999</v>
      </c>
      <c r="AW28" s="22">
        <v>6.3310000000000004</v>
      </c>
      <c r="AX28" s="22">
        <v>1171.9259999999999</v>
      </c>
      <c r="AY28" s="22">
        <v>19.6921</v>
      </c>
      <c r="AZ28" s="22">
        <v>2027.9338</v>
      </c>
      <c r="BA28" s="22">
        <v>34.075800000000001</v>
      </c>
      <c r="BB28" s="22">
        <v>747.7346</v>
      </c>
      <c r="BC28" s="22">
        <v>12.564299999999999</v>
      </c>
      <c r="BD28" s="22">
        <v>1308.9014999999999</v>
      </c>
      <c r="BE28" s="22">
        <v>21.9937</v>
      </c>
      <c r="BF28" s="22">
        <v>1828.7343000000001</v>
      </c>
      <c r="BG28" s="22">
        <v>30.7286</v>
      </c>
      <c r="BH28" s="22" t="s">
        <v>210</v>
      </c>
      <c r="BI28" s="22">
        <v>606.86369999999999</v>
      </c>
      <c r="BJ28" s="22">
        <v>10.1973</v>
      </c>
      <c r="BK28" s="22">
        <v>1290.3457000000001</v>
      </c>
      <c r="BL28" s="22">
        <v>21.681899999999999</v>
      </c>
      <c r="BM28" s="22">
        <v>1195.6907000000001</v>
      </c>
      <c r="BN28" s="22">
        <v>20.0914</v>
      </c>
      <c r="BO28" s="22">
        <v>2858.3472999999999</v>
      </c>
      <c r="BP28" s="22">
        <v>48.029400000000003</v>
      </c>
    </row>
    <row r="29" spans="1:68" x14ac:dyDescent="0.25">
      <c r="A29" s="46"/>
      <c r="B29" s="21" t="s">
        <v>104</v>
      </c>
      <c r="C29" s="22">
        <v>1970</v>
      </c>
      <c r="D29" s="22">
        <v>1856</v>
      </c>
      <c r="E29" s="22">
        <v>94.213200000000001</v>
      </c>
      <c r="F29" s="22">
        <v>20</v>
      </c>
      <c r="G29" s="22">
        <v>1.0152000000000001</v>
      </c>
      <c r="H29" s="22">
        <v>94</v>
      </c>
      <c r="I29" s="22">
        <v>4.7716000000000003</v>
      </c>
      <c r="J29" s="22">
        <v>1331</v>
      </c>
      <c r="K29" s="22">
        <v>71.713399999999993</v>
      </c>
      <c r="L29" s="22">
        <v>490</v>
      </c>
      <c r="M29" s="22">
        <v>26.4009</v>
      </c>
      <c r="N29" s="22">
        <v>35</v>
      </c>
      <c r="O29" s="22">
        <v>1.8857999999999999</v>
      </c>
      <c r="P29" s="22">
        <v>5</v>
      </c>
      <c r="Q29" s="22">
        <v>0.26939999999999997</v>
      </c>
      <c r="R29" s="22">
        <v>117</v>
      </c>
      <c r="S29" s="22">
        <v>6.3038999999999996</v>
      </c>
      <c r="T29" s="22">
        <v>302</v>
      </c>
      <c r="U29" s="22">
        <v>16.271599999999999</v>
      </c>
      <c r="V29" s="22">
        <v>448</v>
      </c>
      <c r="W29" s="22">
        <v>24.137899999999998</v>
      </c>
      <c r="X29" s="22">
        <v>984</v>
      </c>
      <c r="Y29" s="22">
        <v>53.017200000000003</v>
      </c>
      <c r="Z29" s="23">
        <v>2.3912</v>
      </c>
      <c r="AA29" s="23">
        <v>0.51600000000000001</v>
      </c>
      <c r="AB29" s="22">
        <v>1346</v>
      </c>
      <c r="AC29" s="22">
        <v>72.521600000000007</v>
      </c>
      <c r="AD29" s="22">
        <v>504</v>
      </c>
      <c r="AE29" s="22">
        <v>27.155200000000001</v>
      </c>
      <c r="AF29" s="22">
        <v>6</v>
      </c>
      <c r="AG29" s="22">
        <v>0.32329999999999998</v>
      </c>
      <c r="AH29" s="22">
        <v>16</v>
      </c>
      <c r="AI29" s="22">
        <v>0.86209999999999998</v>
      </c>
      <c r="AJ29" s="22">
        <v>112</v>
      </c>
      <c r="AK29" s="22">
        <v>6.0345000000000004</v>
      </c>
      <c r="AL29" s="22">
        <v>279</v>
      </c>
      <c r="AM29" s="22">
        <v>15.032299999999999</v>
      </c>
      <c r="AN29" s="22">
        <v>437</v>
      </c>
      <c r="AO29" s="22">
        <v>23.545300000000001</v>
      </c>
      <c r="AP29" s="22">
        <v>470</v>
      </c>
      <c r="AQ29" s="22">
        <v>25.3233</v>
      </c>
      <c r="AR29" s="22">
        <v>536</v>
      </c>
      <c r="AS29" s="22">
        <v>28.879300000000001</v>
      </c>
      <c r="AT29" s="22">
        <v>103</v>
      </c>
      <c r="AU29" s="22">
        <v>5.5495999999999999</v>
      </c>
      <c r="AV29" s="22">
        <v>110</v>
      </c>
      <c r="AW29" s="22">
        <v>5.9267000000000003</v>
      </c>
      <c r="AX29" s="22">
        <v>231</v>
      </c>
      <c r="AY29" s="22">
        <v>12.446099999999999</v>
      </c>
      <c r="AZ29" s="22">
        <v>582</v>
      </c>
      <c r="BA29" s="22">
        <v>31.357800000000001</v>
      </c>
      <c r="BB29" s="22">
        <v>342</v>
      </c>
      <c r="BC29" s="22">
        <v>18.4267</v>
      </c>
      <c r="BD29" s="22">
        <v>444</v>
      </c>
      <c r="BE29" s="22">
        <v>23.9224</v>
      </c>
      <c r="BF29" s="22">
        <v>140</v>
      </c>
      <c r="BG29" s="22">
        <v>7.5430999999999999</v>
      </c>
      <c r="BH29" s="22" t="s">
        <v>210</v>
      </c>
      <c r="BI29" s="22">
        <v>133</v>
      </c>
      <c r="BJ29" s="22">
        <v>7.1658999999999997</v>
      </c>
      <c r="BK29" s="22">
        <v>284</v>
      </c>
      <c r="BL29" s="22">
        <v>15.3017</v>
      </c>
      <c r="BM29" s="22">
        <v>336</v>
      </c>
      <c r="BN29" s="22">
        <v>18.103400000000001</v>
      </c>
      <c r="BO29" s="22">
        <v>1103</v>
      </c>
      <c r="BP29" s="22">
        <v>59.428899999999999</v>
      </c>
    </row>
    <row r="30" spans="1:68" x14ac:dyDescent="0.25">
      <c r="A30" s="46"/>
      <c r="B30" s="21" t="s">
        <v>105</v>
      </c>
      <c r="C30" s="22">
        <v>2173.9960000000001</v>
      </c>
      <c r="D30" s="22">
        <v>2041.6358</v>
      </c>
      <c r="E30" s="22">
        <v>93.911699999999996</v>
      </c>
      <c r="F30" s="22">
        <v>17.415800000000001</v>
      </c>
      <c r="G30" s="22">
        <v>0.80110000000000003</v>
      </c>
      <c r="H30" s="22">
        <v>114.9443</v>
      </c>
      <c r="I30" s="22">
        <v>5.2872000000000003</v>
      </c>
      <c r="J30" s="22">
        <v>1371.2190000000001</v>
      </c>
      <c r="K30" s="22">
        <v>67.162800000000004</v>
      </c>
      <c r="L30" s="22">
        <v>641.18769999999995</v>
      </c>
      <c r="M30" s="22">
        <v>31.4056</v>
      </c>
      <c r="N30" s="22">
        <v>29.229099999999999</v>
      </c>
      <c r="O30" s="22">
        <v>1.4317</v>
      </c>
      <c r="P30" s="22">
        <v>16.197600000000001</v>
      </c>
      <c r="Q30" s="22">
        <v>0.79339999999999999</v>
      </c>
      <c r="R30" s="22">
        <v>205.84989999999999</v>
      </c>
      <c r="S30" s="22">
        <v>10.082599999999999</v>
      </c>
      <c r="T30" s="22">
        <v>453.56490000000002</v>
      </c>
      <c r="U30" s="22">
        <v>22.215800000000002</v>
      </c>
      <c r="V30" s="22">
        <v>468.21800000000002</v>
      </c>
      <c r="W30" s="22">
        <v>22.933499999999999</v>
      </c>
      <c r="X30" s="22">
        <v>897.80539999999996</v>
      </c>
      <c r="Y30" s="22">
        <v>43.974800000000002</v>
      </c>
      <c r="Z30" s="23">
        <v>2.21</v>
      </c>
      <c r="AA30" s="23">
        <v>0.5101</v>
      </c>
      <c r="AB30" s="22">
        <v>1136.5304000000001</v>
      </c>
      <c r="AC30" s="22">
        <v>55.6676</v>
      </c>
      <c r="AD30" s="22">
        <v>898.46389999999997</v>
      </c>
      <c r="AE30" s="22">
        <v>44.007100000000001</v>
      </c>
      <c r="AF30" s="22">
        <v>5.7027999999999999</v>
      </c>
      <c r="AG30" s="22">
        <v>0.27929999999999999</v>
      </c>
      <c r="AH30" s="22">
        <v>38.966700000000003</v>
      </c>
      <c r="AI30" s="22">
        <v>1.9086000000000001</v>
      </c>
      <c r="AJ30" s="22">
        <v>217.72329999999999</v>
      </c>
      <c r="AK30" s="22">
        <v>10.664199999999999</v>
      </c>
      <c r="AL30" s="22">
        <v>388.92610000000002</v>
      </c>
      <c r="AM30" s="22">
        <v>19.049700000000001</v>
      </c>
      <c r="AN30" s="22">
        <v>551.38580000000002</v>
      </c>
      <c r="AO30" s="22">
        <v>27.007100000000001</v>
      </c>
      <c r="AP30" s="22">
        <v>420.74860000000001</v>
      </c>
      <c r="AQ30" s="22">
        <v>20.6084</v>
      </c>
      <c r="AR30" s="22">
        <v>418.18239999999997</v>
      </c>
      <c r="AS30" s="22">
        <v>20.482700000000001</v>
      </c>
      <c r="AT30" s="22">
        <v>87.853099999999998</v>
      </c>
      <c r="AU30" s="22">
        <v>4.3030999999999997</v>
      </c>
      <c r="AV30" s="22">
        <v>102.29859999999999</v>
      </c>
      <c r="AW30" s="22">
        <v>5.0106000000000002</v>
      </c>
      <c r="AX30" s="22">
        <v>453.91379999999998</v>
      </c>
      <c r="AY30" s="22">
        <v>22.232800000000001</v>
      </c>
      <c r="AZ30" s="22">
        <v>815.42160000000001</v>
      </c>
      <c r="BA30" s="22">
        <v>39.939599999999999</v>
      </c>
      <c r="BB30" s="22">
        <v>261.70859999999999</v>
      </c>
      <c r="BC30" s="22">
        <v>12.8186</v>
      </c>
      <c r="BD30" s="22">
        <v>99.990099999999998</v>
      </c>
      <c r="BE30" s="22">
        <v>4.8975</v>
      </c>
      <c r="BF30" s="22">
        <v>263.13589999999999</v>
      </c>
      <c r="BG30" s="22">
        <v>12.888500000000001</v>
      </c>
      <c r="BH30" s="22" t="s">
        <v>210</v>
      </c>
      <c r="BI30" s="22">
        <v>221.39429999999999</v>
      </c>
      <c r="BJ30" s="22">
        <v>10.843999999999999</v>
      </c>
      <c r="BK30" s="22">
        <v>377.38549999999998</v>
      </c>
      <c r="BL30" s="22">
        <v>18.484500000000001</v>
      </c>
      <c r="BM30" s="22">
        <v>283.41640000000001</v>
      </c>
      <c r="BN30" s="22">
        <v>13.8818</v>
      </c>
      <c r="BO30" s="22">
        <v>1159.4396999999999</v>
      </c>
      <c r="BP30" s="22">
        <v>56.789700000000003</v>
      </c>
    </row>
    <row r="31" spans="1:68" x14ac:dyDescent="0.25">
      <c r="A31" s="46"/>
      <c r="B31" s="21" t="s">
        <v>106</v>
      </c>
      <c r="C31" s="22">
        <v>17716.574700000001</v>
      </c>
      <c r="D31" s="22">
        <v>15987.6572</v>
      </c>
      <c r="E31" s="22">
        <v>90.241200000000006</v>
      </c>
      <c r="F31" s="22">
        <v>286.5181</v>
      </c>
      <c r="G31" s="22">
        <v>1.6172</v>
      </c>
      <c r="H31" s="22">
        <v>1442.3994</v>
      </c>
      <c r="I31" s="22">
        <v>8.1415000000000006</v>
      </c>
      <c r="J31" s="22">
        <v>5366.0937000000004</v>
      </c>
      <c r="K31" s="22">
        <v>33.564</v>
      </c>
      <c r="L31" s="22">
        <v>10380.8249</v>
      </c>
      <c r="M31" s="22">
        <v>64.930199999999999</v>
      </c>
      <c r="N31" s="22">
        <v>240.73859999999999</v>
      </c>
      <c r="O31" s="22">
        <v>1.5058</v>
      </c>
      <c r="P31" s="22">
        <v>960.15390000000002</v>
      </c>
      <c r="Q31" s="22">
        <v>6.0056000000000003</v>
      </c>
      <c r="R31" s="22">
        <v>3467.4647</v>
      </c>
      <c r="S31" s="22">
        <v>21.688400000000001</v>
      </c>
      <c r="T31" s="22">
        <v>5408.6121000000003</v>
      </c>
      <c r="U31" s="22">
        <v>33.829900000000002</v>
      </c>
      <c r="V31" s="22">
        <v>3879.3112999999998</v>
      </c>
      <c r="W31" s="22">
        <v>24.264399999999998</v>
      </c>
      <c r="X31" s="22">
        <v>2272.1151</v>
      </c>
      <c r="Y31" s="22">
        <v>14.2117</v>
      </c>
      <c r="Z31" s="23">
        <v>2.1118000000000001</v>
      </c>
      <c r="AA31" s="23">
        <v>0.64190000000000003</v>
      </c>
      <c r="AB31" s="22">
        <v>1678.5163</v>
      </c>
      <c r="AC31" s="22">
        <v>10.498799999999999</v>
      </c>
      <c r="AD31" s="22">
        <v>14139.3649</v>
      </c>
      <c r="AE31" s="22">
        <v>88.439300000000003</v>
      </c>
      <c r="AF31" s="22">
        <v>663.12630000000001</v>
      </c>
      <c r="AG31" s="22">
        <v>4.1477000000000004</v>
      </c>
      <c r="AH31" s="22">
        <v>972.30060000000003</v>
      </c>
      <c r="AI31" s="22">
        <v>6.0815999999999999</v>
      </c>
      <c r="AJ31" s="22">
        <v>3874.8193000000001</v>
      </c>
      <c r="AK31" s="22">
        <v>24.2363</v>
      </c>
      <c r="AL31" s="22">
        <v>5690.0770000000002</v>
      </c>
      <c r="AM31" s="22">
        <v>35.590400000000002</v>
      </c>
      <c r="AN31" s="22">
        <v>2996.5183999999999</v>
      </c>
      <c r="AO31" s="22">
        <v>18.742699999999999</v>
      </c>
      <c r="AP31" s="22">
        <v>981.81399999999996</v>
      </c>
      <c r="AQ31" s="22">
        <v>6.1410999999999998</v>
      </c>
      <c r="AR31" s="22">
        <v>809.00170000000003</v>
      </c>
      <c r="AS31" s="22">
        <v>5.0602</v>
      </c>
      <c r="AT31" s="22">
        <v>1162.4471000000001</v>
      </c>
      <c r="AU31" s="22">
        <v>7.2709000000000001</v>
      </c>
      <c r="AV31" s="22">
        <v>2599.2006999999999</v>
      </c>
      <c r="AW31" s="22">
        <v>16.2575</v>
      </c>
      <c r="AX31" s="22">
        <v>4682.6724999999997</v>
      </c>
      <c r="AY31" s="22">
        <v>29.289300000000001</v>
      </c>
      <c r="AZ31" s="22">
        <v>3658.4074000000001</v>
      </c>
      <c r="BA31" s="22">
        <v>22.8827</v>
      </c>
      <c r="BB31" s="22">
        <v>1933.1903</v>
      </c>
      <c r="BC31" s="22">
        <v>12.091799999999999</v>
      </c>
      <c r="BD31" s="22">
        <v>1684.8905999999999</v>
      </c>
      <c r="BE31" s="22">
        <v>10.5387</v>
      </c>
      <c r="BF31" s="22">
        <v>4114.5672999999997</v>
      </c>
      <c r="BG31" s="22">
        <v>25.735900000000001</v>
      </c>
      <c r="BH31" s="22" t="s">
        <v>210</v>
      </c>
      <c r="BI31" s="22">
        <v>2113.9906000000001</v>
      </c>
      <c r="BJ31" s="22">
        <v>13.2226</v>
      </c>
      <c r="BK31" s="22">
        <v>3954.9463000000001</v>
      </c>
      <c r="BL31" s="22">
        <v>24.737500000000001</v>
      </c>
      <c r="BM31" s="22">
        <v>3177.4281000000001</v>
      </c>
      <c r="BN31" s="22">
        <v>19.874300000000002</v>
      </c>
      <c r="BO31" s="22">
        <v>6741.2920999999997</v>
      </c>
      <c r="BP31" s="22">
        <v>42.165599999999998</v>
      </c>
    </row>
    <row r="32" spans="1:68" x14ac:dyDescent="0.25">
      <c r="A32" s="46"/>
      <c r="B32" s="21" t="s">
        <v>107</v>
      </c>
      <c r="C32" s="22">
        <v>3913</v>
      </c>
      <c r="D32" s="22">
        <v>3693</v>
      </c>
      <c r="E32" s="22">
        <v>94.377700000000004</v>
      </c>
      <c r="F32" s="22">
        <v>35</v>
      </c>
      <c r="G32" s="22">
        <v>0.89449999999999996</v>
      </c>
      <c r="H32" s="22">
        <v>185</v>
      </c>
      <c r="I32" s="22">
        <v>4.7278000000000002</v>
      </c>
      <c r="J32" s="22">
        <v>2285</v>
      </c>
      <c r="K32" s="22">
        <v>61.873800000000003</v>
      </c>
      <c r="L32" s="22">
        <v>1341</v>
      </c>
      <c r="M32" s="22">
        <v>36.311900000000001</v>
      </c>
      <c r="N32" s="22">
        <v>67</v>
      </c>
      <c r="O32" s="22">
        <v>1.8142</v>
      </c>
      <c r="P32" s="22">
        <v>65</v>
      </c>
      <c r="Q32" s="22">
        <v>1.7601</v>
      </c>
      <c r="R32" s="22">
        <v>526</v>
      </c>
      <c r="S32" s="22">
        <v>14.2432</v>
      </c>
      <c r="T32" s="22">
        <v>951</v>
      </c>
      <c r="U32" s="22">
        <v>25.7514</v>
      </c>
      <c r="V32" s="22">
        <v>798</v>
      </c>
      <c r="W32" s="22">
        <v>21.6084</v>
      </c>
      <c r="X32" s="22">
        <v>1353</v>
      </c>
      <c r="Y32" s="22">
        <v>36.636899999999997</v>
      </c>
      <c r="Z32" s="23">
        <v>2.1848999999999998</v>
      </c>
      <c r="AA32" s="23">
        <v>0.53649999999999998</v>
      </c>
      <c r="AB32" s="22">
        <v>1497</v>
      </c>
      <c r="AC32" s="22">
        <v>40.536099999999998</v>
      </c>
      <c r="AD32" s="22">
        <v>2188</v>
      </c>
      <c r="AE32" s="22">
        <v>59.247199999999999</v>
      </c>
      <c r="AF32" s="22">
        <v>42</v>
      </c>
      <c r="AG32" s="22">
        <v>1.1373</v>
      </c>
      <c r="AH32" s="22">
        <v>96</v>
      </c>
      <c r="AI32" s="22">
        <v>2.5994999999999999</v>
      </c>
      <c r="AJ32" s="22">
        <v>551</v>
      </c>
      <c r="AK32" s="22">
        <v>14.9201</v>
      </c>
      <c r="AL32" s="22">
        <v>852</v>
      </c>
      <c r="AM32" s="22">
        <v>23.070699999999999</v>
      </c>
      <c r="AN32" s="22">
        <v>764</v>
      </c>
      <c r="AO32" s="22">
        <v>20.687799999999999</v>
      </c>
      <c r="AP32" s="22">
        <v>652</v>
      </c>
      <c r="AQ32" s="22">
        <v>17.655000000000001</v>
      </c>
      <c r="AR32" s="22">
        <v>736</v>
      </c>
      <c r="AS32" s="22">
        <v>19.929600000000001</v>
      </c>
      <c r="AT32" s="22">
        <v>87</v>
      </c>
      <c r="AU32" s="22">
        <v>2.3557999999999999</v>
      </c>
      <c r="AV32" s="22">
        <v>213</v>
      </c>
      <c r="AW32" s="22">
        <v>5.7676999999999996</v>
      </c>
      <c r="AX32" s="22">
        <v>463</v>
      </c>
      <c r="AY32" s="22">
        <v>12.5372</v>
      </c>
      <c r="AZ32" s="22">
        <v>1220</v>
      </c>
      <c r="BA32" s="22">
        <v>33.035499999999999</v>
      </c>
      <c r="BB32" s="22">
        <v>612</v>
      </c>
      <c r="BC32" s="22">
        <v>16.571899999999999</v>
      </c>
      <c r="BD32" s="22">
        <v>1066</v>
      </c>
      <c r="BE32" s="22">
        <v>28.865400000000001</v>
      </c>
      <c r="BF32" s="22">
        <v>354</v>
      </c>
      <c r="BG32" s="22">
        <v>9.5856999999999992</v>
      </c>
      <c r="BH32" s="22" t="s">
        <v>210</v>
      </c>
      <c r="BI32" s="22">
        <v>330</v>
      </c>
      <c r="BJ32" s="22">
        <v>8.9358000000000004</v>
      </c>
      <c r="BK32" s="22">
        <v>761</v>
      </c>
      <c r="BL32" s="22">
        <v>20.6066</v>
      </c>
      <c r="BM32" s="22">
        <v>746</v>
      </c>
      <c r="BN32" s="22">
        <v>20.200399999999998</v>
      </c>
      <c r="BO32" s="22">
        <v>1856</v>
      </c>
      <c r="BP32" s="22">
        <v>50.257199999999997</v>
      </c>
    </row>
    <row r="33" spans="1:68" x14ac:dyDescent="0.25">
      <c r="A33" s="46"/>
      <c r="B33" s="21" t="s">
        <v>108</v>
      </c>
      <c r="C33" s="22">
        <v>163312.79889999999</v>
      </c>
      <c r="D33" s="22">
        <v>141239.53690000001</v>
      </c>
      <c r="E33" s="22">
        <v>86.484099999999998</v>
      </c>
      <c r="F33" s="22">
        <v>7988.2651999999998</v>
      </c>
      <c r="G33" s="22">
        <v>4.8914</v>
      </c>
      <c r="H33" s="22">
        <v>14084.9967</v>
      </c>
      <c r="I33" s="22">
        <v>8.6245999999999992</v>
      </c>
      <c r="J33" s="22">
        <v>37919.061300000001</v>
      </c>
      <c r="K33" s="22">
        <v>26.847300000000001</v>
      </c>
      <c r="L33" s="22">
        <v>100050.9298</v>
      </c>
      <c r="M33" s="22">
        <v>70.837800000000001</v>
      </c>
      <c r="N33" s="22">
        <v>3269.5457999999999</v>
      </c>
      <c r="O33" s="22">
        <v>2.3149000000000002</v>
      </c>
      <c r="P33" s="22">
        <v>20889.283599999999</v>
      </c>
      <c r="Q33" s="22">
        <v>14.79</v>
      </c>
      <c r="R33" s="22">
        <v>29620.277999999998</v>
      </c>
      <c r="S33" s="22">
        <v>20.971699999999998</v>
      </c>
      <c r="T33" s="22">
        <v>41683.0026</v>
      </c>
      <c r="U33" s="22">
        <v>29.5123</v>
      </c>
      <c r="V33" s="22">
        <v>28513.266</v>
      </c>
      <c r="W33" s="22">
        <v>20.187899999999999</v>
      </c>
      <c r="X33" s="22">
        <v>20533.706699999999</v>
      </c>
      <c r="Y33" s="22">
        <v>14.5382</v>
      </c>
      <c r="Z33" s="23">
        <v>1.9961</v>
      </c>
      <c r="AA33" s="23">
        <v>0.64739999999999998</v>
      </c>
      <c r="AB33" s="22">
        <v>9193.4241999999995</v>
      </c>
      <c r="AC33" s="22">
        <v>6.5091000000000001</v>
      </c>
      <c r="AD33" s="22">
        <v>129646.0843</v>
      </c>
      <c r="AE33" s="22">
        <v>91.791600000000003</v>
      </c>
      <c r="AF33" s="22">
        <v>18280.8613</v>
      </c>
      <c r="AG33" s="22">
        <v>12.943199999999999</v>
      </c>
      <c r="AH33" s="22">
        <v>11379.687900000001</v>
      </c>
      <c r="AI33" s="22">
        <v>8.0570000000000004</v>
      </c>
      <c r="AJ33" s="22">
        <v>29534.668900000001</v>
      </c>
      <c r="AK33" s="22">
        <v>20.911000000000001</v>
      </c>
      <c r="AL33" s="22">
        <v>39195.435400000002</v>
      </c>
      <c r="AM33" s="22">
        <v>27.751000000000001</v>
      </c>
      <c r="AN33" s="22">
        <v>22367.262699999999</v>
      </c>
      <c r="AO33" s="22">
        <v>15.836399999999999</v>
      </c>
      <c r="AP33" s="22">
        <v>10796.6801</v>
      </c>
      <c r="AQ33" s="22">
        <v>7.6441999999999997</v>
      </c>
      <c r="AR33" s="22">
        <v>9684.9405999999999</v>
      </c>
      <c r="AS33" s="22">
        <v>6.8571</v>
      </c>
      <c r="AT33" s="22">
        <v>15442.456</v>
      </c>
      <c r="AU33" s="22">
        <v>10.9335</v>
      </c>
      <c r="AV33" s="22">
        <v>15694.192999999999</v>
      </c>
      <c r="AW33" s="22">
        <v>11.111800000000001</v>
      </c>
      <c r="AX33" s="22">
        <v>34357.123599999999</v>
      </c>
      <c r="AY33" s="22">
        <v>24.325399999999998</v>
      </c>
      <c r="AZ33" s="22">
        <v>35521.7621</v>
      </c>
      <c r="BA33" s="22">
        <v>25.15</v>
      </c>
      <c r="BB33" s="22">
        <v>18122.749899999999</v>
      </c>
      <c r="BC33" s="22">
        <v>12.831200000000001</v>
      </c>
      <c r="BD33" s="22">
        <v>20395.458500000001</v>
      </c>
      <c r="BE33" s="22">
        <v>14.440300000000001</v>
      </c>
      <c r="BF33" s="22">
        <v>31403.5353</v>
      </c>
      <c r="BG33" s="22">
        <v>22.234200000000001</v>
      </c>
      <c r="BH33" s="22" t="s">
        <v>210</v>
      </c>
      <c r="BI33" s="22">
        <v>25857.675299999999</v>
      </c>
      <c r="BJ33" s="22">
        <v>18.307700000000001</v>
      </c>
      <c r="BK33" s="22">
        <v>39035.722800000003</v>
      </c>
      <c r="BL33" s="22">
        <v>27.638000000000002</v>
      </c>
      <c r="BM33" s="22">
        <v>26218.572100000001</v>
      </c>
      <c r="BN33" s="22">
        <v>18.563199999999998</v>
      </c>
      <c r="BO33" s="22">
        <v>50127.566800000001</v>
      </c>
      <c r="BP33" s="22">
        <v>35.491199999999999</v>
      </c>
    </row>
    <row r="34" spans="1:68" x14ac:dyDescent="0.25">
      <c r="A34" s="46"/>
      <c r="B34" s="21" t="s">
        <v>109</v>
      </c>
      <c r="C34" s="22">
        <v>2796.9740000000002</v>
      </c>
      <c r="D34" s="22">
        <v>2634.7080000000001</v>
      </c>
      <c r="E34" s="22">
        <v>94.198499999999996</v>
      </c>
      <c r="F34" s="22">
        <v>27.9056</v>
      </c>
      <c r="G34" s="22">
        <v>0.99770000000000003</v>
      </c>
      <c r="H34" s="22">
        <v>134.3604</v>
      </c>
      <c r="I34" s="22">
        <v>4.8037999999999998</v>
      </c>
      <c r="J34" s="22">
        <v>1785.6699000000001</v>
      </c>
      <c r="K34" s="22">
        <v>67.774900000000002</v>
      </c>
      <c r="L34" s="22">
        <v>806.99069999999995</v>
      </c>
      <c r="M34" s="22">
        <v>30.629200000000001</v>
      </c>
      <c r="N34" s="22">
        <v>42.047400000000003</v>
      </c>
      <c r="O34" s="22">
        <v>1.5959000000000001</v>
      </c>
      <c r="P34" s="22">
        <v>25.067399999999999</v>
      </c>
      <c r="Q34" s="22">
        <v>0.95140000000000002</v>
      </c>
      <c r="R34" s="22">
        <v>270.60289999999998</v>
      </c>
      <c r="S34" s="22">
        <v>10.2707</v>
      </c>
      <c r="T34" s="22">
        <v>526.65009999999995</v>
      </c>
      <c r="U34" s="22">
        <v>19.988900000000001</v>
      </c>
      <c r="V34" s="22">
        <v>558.43650000000002</v>
      </c>
      <c r="W34" s="22">
        <v>21.195399999999999</v>
      </c>
      <c r="X34" s="22">
        <v>1253.9511</v>
      </c>
      <c r="Y34" s="22">
        <v>47.593499999999999</v>
      </c>
      <c r="Z34" s="23">
        <v>2.2416</v>
      </c>
      <c r="AA34" s="23">
        <v>0.5101</v>
      </c>
      <c r="AB34" s="22">
        <v>1629.4088999999999</v>
      </c>
      <c r="AC34" s="22">
        <v>61.844000000000001</v>
      </c>
      <c r="AD34" s="22">
        <v>996.83119999999997</v>
      </c>
      <c r="AE34" s="22">
        <v>37.834600000000002</v>
      </c>
      <c r="AF34" s="22">
        <v>15.268800000000001</v>
      </c>
      <c r="AG34" s="22">
        <v>0.57950000000000002</v>
      </c>
      <c r="AH34" s="22">
        <v>38.004899999999999</v>
      </c>
      <c r="AI34" s="22">
        <v>1.4424999999999999</v>
      </c>
      <c r="AJ34" s="22">
        <v>266.65820000000002</v>
      </c>
      <c r="AK34" s="22">
        <v>10.121</v>
      </c>
      <c r="AL34" s="22">
        <v>485.3331</v>
      </c>
      <c r="AM34" s="22">
        <v>18.4208</v>
      </c>
      <c r="AN34" s="22">
        <v>613.77970000000005</v>
      </c>
      <c r="AO34" s="22">
        <v>23.2959</v>
      </c>
      <c r="AP34" s="22">
        <v>626.1499</v>
      </c>
      <c r="AQ34" s="22">
        <v>23.7654</v>
      </c>
      <c r="AR34" s="22">
        <v>589.51340000000005</v>
      </c>
      <c r="AS34" s="22">
        <v>22.3749</v>
      </c>
      <c r="AT34" s="22">
        <v>156.25700000000001</v>
      </c>
      <c r="AU34" s="22">
        <v>5.9306999999999999</v>
      </c>
      <c r="AV34" s="22">
        <v>162.0283</v>
      </c>
      <c r="AW34" s="22">
        <v>6.1497999999999999</v>
      </c>
      <c r="AX34" s="22">
        <v>383.85140000000001</v>
      </c>
      <c r="AY34" s="22">
        <v>14.569000000000001</v>
      </c>
      <c r="AZ34" s="22">
        <v>957.6277</v>
      </c>
      <c r="BA34" s="22">
        <v>36.346600000000002</v>
      </c>
      <c r="BB34" s="22">
        <v>466.80410000000001</v>
      </c>
      <c r="BC34" s="22">
        <v>17.717500000000001</v>
      </c>
      <c r="BD34" s="22">
        <v>508.13959999999997</v>
      </c>
      <c r="BE34" s="22">
        <v>19.2864</v>
      </c>
      <c r="BF34" s="22">
        <v>275.37799999999999</v>
      </c>
      <c r="BG34" s="22">
        <v>10.4519</v>
      </c>
      <c r="BH34" s="22" t="s">
        <v>210</v>
      </c>
      <c r="BI34" s="22">
        <v>275.41000000000003</v>
      </c>
      <c r="BJ34" s="22">
        <v>10.453200000000001</v>
      </c>
      <c r="BK34" s="22">
        <v>489.49090000000001</v>
      </c>
      <c r="BL34" s="22">
        <v>18.578600000000002</v>
      </c>
      <c r="BM34" s="22">
        <v>346.06139999999999</v>
      </c>
      <c r="BN34" s="22">
        <v>13.1347</v>
      </c>
      <c r="BO34" s="22">
        <v>1523.7456999999999</v>
      </c>
      <c r="BP34" s="22">
        <v>57.833599999999997</v>
      </c>
    </row>
    <row r="35" spans="1:68" x14ac:dyDescent="0.25">
      <c r="A35" s="46"/>
      <c r="B35" s="21" t="s">
        <v>110</v>
      </c>
      <c r="C35" s="22">
        <v>2758.3519999999999</v>
      </c>
      <c r="D35" s="22">
        <v>2557.9699999999998</v>
      </c>
      <c r="E35" s="22">
        <v>92.735399999999998</v>
      </c>
      <c r="F35" s="22">
        <v>23.3002</v>
      </c>
      <c r="G35" s="22">
        <v>0.84470000000000001</v>
      </c>
      <c r="H35" s="22">
        <v>177.08179999999999</v>
      </c>
      <c r="I35" s="22">
        <v>6.4198000000000004</v>
      </c>
      <c r="J35" s="22">
        <v>1909.2182</v>
      </c>
      <c r="K35" s="22">
        <v>74.638000000000005</v>
      </c>
      <c r="L35" s="22">
        <v>585.68510000000003</v>
      </c>
      <c r="M35" s="22">
        <v>22.8965</v>
      </c>
      <c r="N35" s="22">
        <v>63.066699999999997</v>
      </c>
      <c r="O35" s="22">
        <v>2.4655</v>
      </c>
      <c r="P35" s="22">
        <v>9.9951000000000008</v>
      </c>
      <c r="Q35" s="22">
        <v>0.39069999999999999</v>
      </c>
      <c r="R35" s="22">
        <v>168.93700000000001</v>
      </c>
      <c r="S35" s="22">
        <v>6.6043000000000003</v>
      </c>
      <c r="T35" s="22">
        <v>389.2407</v>
      </c>
      <c r="U35" s="22">
        <v>15.216799999999999</v>
      </c>
      <c r="V35" s="22">
        <v>498.81709999999998</v>
      </c>
      <c r="W35" s="22">
        <v>19.500499999999999</v>
      </c>
      <c r="X35" s="22">
        <v>1490.9801</v>
      </c>
      <c r="Y35" s="22">
        <v>58.287599999999998</v>
      </c>
      <c r="Z35" s="23">
        <v>2.2801</v>
      </c>
      <c r="AA35" s="23">
        <v>0.46989999999999998</v>
      </c>
      <c r="AB35" s="22">
        <v>1741.2180000000001</v>
      </c>
      <c r="AC35" s="22">
        <v>68.070300000000003</v>
      </c>
      <c r="AD35" s="22">
        <v>812.74590000000001</v>
      </c>
      <c r="AE35" s="22">
        <v>31.773099999999999</v>
      </c>
      <c r="AF35" s="22">
        <v>5.0012999999999996</v>
      </c>
      <c r="AG35" s="22">
        <v>0.19550000000000001</v>
      </c>
      <c r="AH35" s="22">
        <v>14.992699999999999</v>
      </c>
      <c r="AI35" s="22">
        <v>0.58609999999999995</v>
      </c>
      <c r="AJ35" s="22">
        <v>163.9716</v>
      </c>
      <c r="AK35" s="22">
        <v>6.4101999999999997</v>
      </c>
      <c r="AL35" s="22">
        <v>350.2405</v>
      </c>
      <c r="AM35" s="22">
        <v>13.6921</v>
      </c>
      <c r="AN35" s="22">
        <v>458.68119999999999</v>
      </c>
      <c r="AO35" s="22">
        <v>17.9315</v>
      </c>
      <c r="AP35" s="22">
        <v>489.77379999999999</v>
      </c>
      <c r="AQ35" s="22">
        <v>19.146999999999998</v>
      </c>
      <c r="AR35" s="22">
        <v>1075.3088</v>
      </c>
      <c r="AS35" s="22">
        <v>42.037599999999998</v>
      </c>
      <c r="AT35" s="22">
        <v>161.27170000000001</v>
      </c>
      <c r="AU35" s="22">
        <v>6.3047000000000004</v>
      </c>
      <c r="AV35" s="22">
        <v>131.22389999999999</v>
      </c>
      <c r="AW35" s="22">
        <v>5.13</v>
      </c>
      <c r="AX35" s="22">
        <v>456.64330000000001</v>
      </c>
      <c r="AY35" s="22">
        <v>17.851800000000001</v>
      </c>
      <c r="AZ35" s="22">
        <v>621.88310000000001</v>
      </c>
      <c r="BA35" s="22">
        <v>24.311599999999999</v>
      </c>
      <c r="BB35" s="22">
        <v>753.25059999999996</v>
      </c>
      <c r="BC35" s="22">
        <v>29.447199999999999</v>
      </c>
      <c r="BD35" s="22">
        <v>374.57229999999998</v>
      </c>
      <c r="BE35" s="22">
        <v>14.6433</v>
      </c>
      <c r="BF35" s="22">
        <v>89.118099999999998</v>
      </c>
      <c r="BG35" s="22">
        <v>3.4839000000000002</v>
      </c>
      <c r="BH35" s="22" t="s">
        <v>210</v>
      </c>
      <c r="BI35" s="22">
        <v>184.3124</v>
      </c>
      <c r="BJ35" s="22">
        <v>7.2054</v>
      </c>
      <c r="BK35" s="22">
        <v>411.7715</v>
      </c>
      <c r="BL35" s="22">
        <v>16.0976</v>
      </c>
      <c r="BM35" s="22">
        <v>444.9742</v>
      </c>
      <c r="BN35" s="22">
        <v>17.395600000000002</v>
      </c>
      <c r="BO35" s="22">
        <v>1516.9118000000001</v>
      </c>
      <c r="BP35" s="22">
        <v>59.301400000000001</v>
      </c>
    </row>
    <row r="36" spans="1:68" x14ac:dyDescent="0.25">
      <c r="A36" s="46"/>
      <c r="B36" s="21" t="s">
        <v>111</v>
      </c>
      <c r="C36" s="22">
        <v>2036.0718999999999</v>
      </c>
      <c r="D36" s="22">
        <v>1887.5725</v>
      </c>
      <c r="E36" s="22">
        <v>92.706599999999995</v>
      </c>
      <c r="F36" s="22">
        <v>25.603300000000001</v>
      </c>
      <c r="G36" s="22">
        <v>1.2575000000000001</v>
      </c>
      <c r="H36" s="22">
        <v>122.8961</v>
      </c>
      <c r="I36" s="22">
        <v>6.0358999999999998</v>
      </c>
      <c r="J36" s="22">
        <v>1119.7362000000001</v>
      </c>
      <c r="K36" s="22">
        <v>59.3215</v>
      </c>
      <c r="L36" s="22">
        <v>710.9058</v>
      </c>
      <c r="M36" s="22">
        <v>37.662399999999998</v>
      </c>
      <c r="N36" s="22">
        <v>56.930500000000002</v>
      </c>
      <c r="O36" s="22">
        <v>3.0160999999999998</v>
      </c>
      <c r="P36" s="22">
        <v>36.221499999999999</v>
      </c>
      <c r="Q36" s="22">
        <v>1.9189000000000001</v>
      </c>
      <c r="R36" s="22">
        <v>267.77199999999999</v>
      </c>
      <c r="S36" s="22">
        <v>14.1861</v>
      </c>
      <c r="T36" s="22">
        <v>523.74760000000003</v>
      </c>
      <c r="U36" s="22">
        <v>27.747199999999999</v>
      </c>
      <c r="V36" s="22">
        <v>398.01319999999998</v>
      </c>
      <c r="W36" s="22">
        <v>21.085999999999999</v>
      </c>
      <c r="X36" s="22">
        <v>661.81809999999996</v>
      </c>
      <c r="Y36" s="22">
        <v>35.061900000000001</v>
      </c>
      <c r="Z36" s="23">
        <v>2.1977000000000002</v>
      </c>
      <c r="AA36" s="23">
        <v>0.54479999999999995</v>
      </c>
      <c r="AB36" s="22">
        <v>805.47699999999998</v>
      </c>
      <c r="AC36" s="22">
        <v>42.672600000000003</v>
      </c>
      <c r="AD36" s="22">
        <v>1076.3541</v>
      </c>
      <c r="AE36" s="22">
        <v>57.023200000000003</v>
      </c>
      <c r="AF36" s="22">
        <v>20.9682</v>
      </c>
      <c r="AG36" s="22">
        <v>1.1109</v>
      </c>
      <c r="AH36" s="22">
        <v>58.981299999999997</v>
      </c>
      <c r="AI36" s="22">
        <v>3.1246999999999998</v>
      </c>
      <c r="AJ36" s="22">
        <v>268.50549999999998</v>
      </c>
      <c r="AK36" s="22">
        <v>14.2249</v>
      </c>
      <c r="AL36" s="22">
        <v>421.89049999999997</v>
      </c>
      <c r="AM36" s="22">
        <v>22.350999999999999</v>
      </c>
      <c r="AN36" s="22">
        <v>453.25220000000002</v>
      </c>
      <c r="AO36" s="22">
        <v>24.0124</v>
      </c>
      <c r="AP36" s="22">
        <v>311.33359999999999</v>
      </c>
      <c r="AQ36" s="22">
        <v>16.4939</v>
      </c>
      <c r="AR36" s="22">
        <v>352.64120000000003</v>
      </c>
      <c r="AS36" s="22">
        <v>18.682300000000001</v>
      </c>
      <c r="AT36" s="22">
        <v>130.0909</v>
      </c>
      <c r="AU36" s="22">
        <v>6.8920000000000003</v>
      </c>
      <c r="AV36" s="22">
        <v>157.44139999999999</v>
      </c>
      <c r="AW36" s="22">
        <v>8.3408999999999995</v>
      </c>
      <c r="AX36" s="22">
        <v>205.98439999999999</v>
      </c>
      <c r="AY36" s="22">
        <v>10.912699999999999</v>
      </c>
      <c r="AZ36" s="22">
        <v>521.79</v>
      </c>
      <c r="BA36" s="22">
        <v>27.6434</v>
      </c>
      <c r="BB36" s="22">
        <v>529.98419999999999</v>
      </c>
      <c r="BC36" s="22">
        <v>28.0776</v>
      </c>
      <c r="BD36" s="22">
        <v>220.40199999999999</v>
      </c>
      <c r="BE36" s="22">
        <v>11.676500000000001</v>
      </c>
      <c r="BF36" s="22">
        <v>259.62200000000001</v>
      </c>
      <c r="BG36" s="22">
        <v>13.754300000000001</v>
      </c>
      <c r="BH36" s="22" t="s">
        <v>210</v>
      </c>
      <c r="BI36" s="22">
        <v>255.27539999999999</v>
      </c>
      <c r="BJ36" s="22">
        <v>13.523999999999999</v>
      </c>
      <c r="BK36" s="22">
        <v>293.3356</v>
      </c>
      <c r="BL36" s="22">
        <v>15.5404</v>
      </c>
      <c r="BM36" s="22">
        <v>349.73320000000001</v>
      </c>
      <c r="BN36" s="22">
        <v>18.528199999999998</v>
      </c>
      <c r="BO36" s="22">
        <v>989.22820000000002</v>
      </c>
      <c r="BP36" s="22">
        <v>52.407400000000003</v>
      </c>
    </row>
    <row r="37" spans="1:68" x14ac:dyDescent="0.25">
      <c r="A37" s="46"/>
    </row>
    <row r="38" spans="1:68" x14ac:dyDescent="0.25">
      <c r="A38" s="16"/>
      <c r="B38" s="26" t="s">
        <v>29</v>
      </c>
      <c r="C38" s="27">
        <v>275112.95859999995</v>
      </c>
      <c r="D38" s="27">
        <v>243666.13040000002</v>
      </c>
      <c r="E38" s="27">
        <v>88.569484927199667</v>
      </c>
      <c r="F38" s="27">
        <v>9843.0350999999991</v>
      </c>
      <c r="G38" s="27">
        <v>3.5778158724654134</v>
      </c>
      <c r="H38" s="27">
        <v>21603.793400000002</v>
      </c>
      <c r="I38" s="27">
        <v>7.8526993093810615</v>
      </c>
      <c r="J38" s="27">
        <v>93271.814099999989</v>
      </c>
      <c r="K38" s="27">
        <v>38.278530523255675</v>
      </c>
      <c r="L38" s="27">
        <v>145415.27590000001</v>
      </c>
      <c r="M38" s="27">
        <v>59.678083146511852</v>
      </c>
      <c r="N38" s="27">
        <v>4979.0401000000011</v>
      </c>
      <c r="O38" s="27">
        <v>2.0433862071131741</v>
      </c>
      <c r="P38" s="27">
        <v>24995.481699999997</v>
      </c>
      <c r="Q38" s="27">
        <v>10.25808620138041</v>
      </c>
      <c r="R38" s="27">
        <v>45073.154599999987</v>
      </c>
      <c r="S38" s="27">
        <v>18.497915375439465</v>
      </c>
      <c r="T38" s="27">
        <v>69007.593399999998</v>
      </c>
      <c r="U38" s="27">
        <v>28.320552095901792</v>
      </c>
      <c r="V38" s="27">
        <v>52116.913500000002</v>
      </c>
      <c r="W38" s="27">
        <v>21.388657264120116</v>
      </c>
      <c r="X38" s="27">
        <v>52472.986699999994</v>
      </c>
      <c r="Y38" s="27">
        <v>21.534788857959384</v>
      </c>
      <c r="Z38" s="28">
        <v>2.0918806449484602</v>
      </c>
      <c r="AA38" s="28">
        <v>0.61078919269433485</v>
      </c>
      <c r="AB38" s="27">
        <v>45177.836300000003</v>
      </c>
      <c r="AC38" s="27">
        <v>18.540876495980992</v>
      </c>
      <c r="AD38" s="27">
        <v>195157.88159999999</v>
      </c>
      <c r="AE38" s="27">
        <v>80.092330140274584</v>
      </c>
      <c r="AF38" s="27">
        <v>21260.701100000002</v>
      </c>
      <c r="AG38" s="27">
        <v>8.7253411317767622</v>
      </c>
      <c r="AH38" s="27">
        <v>15286.3207</v>
      </c>
      <c r="AI38" s="27">
        <v>6.2734696344157976</v>
      </c>
      <c r="AJ38" s="27">
        <v>45712.587599999999</v>
      </c>
      <c r="AK38" s="27">
        <v>18.760337156813158</v>
      </c>
      <c r="AL38" s="27">
        <v>66060.844800000006</v>
      </c>
      <c r="AM38" s="27">
        <v>27.111213483611834</v>
      </c>
      <c r="AN38" s="27">
        <v>44294.850400000003</v>
      </c>
      <c r="AO38" s="27">
        <v>18.178501184093989</v>
      </c>
      <c r="AP38" s="27">
        <v>25166.4529</v>
      </c>
      <c r="AQ38" s="27">
        <v>10.328252374955431</v>
      </c>
      <c r="AR38" s="27">
        <v>25884.3727</v>
      </c>
      <c r="AS38" s="27">
        <v>10.622884952253504</v>
      </c>
      <c r="AT38" s="27">
        <v>20568.692600000002</v>
      </c>
      <c r="AU38" s="27">
        <v>8.4413424903307774</v>
      </c>
      <c r="AV38" s="27">
        <v>23931.990200000004</v>
      </c>
      <c r="AW38" s="27">
        <v>9.8216318208498947</v>
      </c>
      <c r="AX38" s="27">
        <v>53577.6181</v>
      </c>
      <c r="AY38" s="27">
        <v>21.988126955538501</v>
      </c>
      <c r="AZ38" s="27">
        <v>68264.918999999994</v>
      </c>
      <c r="BA38" s="27">
        <v>28.015760289678727</v>
      </c>
      <c r="BB38" s="27">
        <v>35964.738599999997</v>
      </c>
      <c r="BC38" s="27">
        <v>14.759843126724515</v>
      </c>
      <c r="BD38" s="27">
        <v>36800.419500000004</v>
      </c>
      <c r="BE38" s="27">
        <v>15.102804579195633</v>
      </c>
      <c r="BF38" s="27">
        <v>47726.398299999993</v>
      </c>
      <c r="BG38" s="27">
        <v>19.586800275299971</v>
      </c>
      <c r="BH38" s="27"/>
      <c r="BI38" s="27">
        <v>38383.116300000002</v>
      </c>
      <c r="BJ38" s="27">
        <v>16.311772624419255</v>
      </c>
      <c r="BK38" s="27">
        <v>58631.889300000003</v>
      </c>
      <c r="BL38" s="27">
        <v>24.916946277280779</v>
      </c>
      <c r="BM38" s="27">
        <v>40282.5196</v>
      </c>
      <c r="BN38" s="27">
        <v>17.118966978038518</v>
      </c>
      <c r="BO38" s="27">
        <v>98011.7647</v>
      </c>
      <c r="BP38" s="27">
        <v>41.652314205255955</v>
      </c>
    </row>
    <row r="39" spans="1:68" x14ac:dyDescent="0.25">
      <c r="A39" s="16"/>
    </row>
    <row r="40" spans="1:68" x14ac:dyDescent="0.25">
      <c r="A40" s="16"/>
    </row>
    <row r="41" spans="1:68" x14ac:dyDescent="0.25">
      <c r="A41" s="16"/>
    </row>
    <row r="42" spans="1:68" x14ac:dyDescent="0.25">
      <c r="A42" s="16"/>
    </row>
    <row r="43" spans="1:68" x14ac:dyDescent="0.25">
      <c r="A43" s="16"/>
    </row>
    <row r="44" spans="1:68" ht="45" customHeight="1" x14ac:dyDescent="0.25">
      <c r="A44" s="16"/>
      <c r="C44" s="49" t="s">
        <v>144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I44" s="49" t="s">
        <v>145</v>
      </c>
      <c r="BJ44" s="49"/>
      <c r="BK44" s="49"/>
      <c r="BL44" s="49"/>
      <c r="BM44" s="49"/>
      <c r="BN44" s="49"/>
      <c r="BO44" s="49"/>
      <c r="BP44" s="49"/>
    </row>
    <row r="45" spans="1:68" ht="105" x14ac:dyDescent="0.25">
      <c r="A45" s="47" t="s">
        <v>30</v>
      </c>
      <c r="B45" s="18" t="s">
        <v>28</v>
      </c>
      <c r="C45" s="19" t="s">
        <v>14</v>
      </c>
      <c r="D45" s="19" t="s">
        <v>146</v>
      </c>
      <c r="E45" s="19" t="s">
        <v>147</v>
      </c>
      <c r="F45" s="19" t="s">
        <v>148</v>
      </c>
      <c r="G45" s="19" t="s">
        <v>149</v>
      </c>
      <c r="H45" s="19" t="s">
        <v>150</v>
      </c>
      <c r="I45" s="19" t="s">
        <v>151</v>
      </c>
      <c r="J45" s="19" t="s">
        <v>152</v>
      </c>
      <c r="K45" s="19" t="s">
        <v>153</v>
      </c>
      <c r="L45" s="19" t="s">
        <v>154</v>
      </c>
      <c r="M45" s="19" t="s">
        <v>155</v>
      </c>
      <c r="N45" s="19" t="s">
        <v>156</v>
      </c>
      <c r="O45" s="19" t="s">
        <v>157</v>
      </c>
      <c r="P45" s="19" t="s">
        <v>158</v>
      </c>
      <c r="Q45" s="19" t="s">
        <v>159</v>
      </c>
      <c r="R45" s="19" t="s">
        <v>160</v>
      </c>
      <c r="S45" s="19" t="s">
        <v>161</v>
      </c>
      <c r="T45" s="19" t="s">
        <v>162</v>
      </c>
      <c r="U45" s="19" t="s">
        <v>163</v>
      </c>
      <c r="V45" s="19" t="s">
        <v>164</v>
      </c>
      <c r="W45" s="19" t="s">
        <v>165</v>
      </c>
      <c r="X45" s="19" t="s">
        <v>166</v>
      </c>
      <c r="Y45" s="19" t="s">
        <v>167</v>
      </c>
      <c r="Z45" s="19" t="s">
        <v>168</v>
      </c>
      <c r="AA45" s="19" t="s">
        <v>169</v>
      </c>
      <c r="AB45" s="19" t="s">
        <v>170</v>
      </c>
      <c r="AC45" s="19" t="s">
        <v>171</v>
      </c>
      <c r="AD45" s="19" t="s">
        <v>172</v>
      </c>
      <c r="AE45" s="19" t="s">
        <v>173</v>
      </c>
      <c r="AF45" s="19" t="s">
        <v>174</v>
      </c>
      <c r="AG45" s="19" t="s">
        <v>175</v>
      </c>
      <c r="AH45" s="19" t="s">
        <v>176</v>
      </c>
      <c r="AI45" s="19" t="s">
        <v>177</v>
      </c>
      <c r="AJ45" s="19" t="s">
        <v>178</v>
      </c>
      <c r="AK45" s="19" t="s">
        <v>179</v>
      </c>
      <c r="AL45" s="19" t="s">
        <v>180</v>
      </c>
      <c r="AM45" s="19" t="s">
        <v>181</v>
      </c>
      <c r="AN45" s="19" t="s">
        <v>182</v>
      </c>
      <c r="AO45" s="19" t="s">
        <v>183</v>
      </c>
      <c r="AP45" s="19" t="s">
        <v>184</v>
      </c>
      <c r="AQ45" s="19" t="s">
        <v>185</v>
      </c>
      <c r="AR45" s="19" t="s">
        <v>186</v>
      </c>
      <c r="AS45" s="19" t="s">
        <v>187</v>
      </c>
      <c r="AT45" s="19" t="s">
        <v>188</v>
      </c>
      <c r="AU45" s="19" t="s">
        <v>189</v>
      </c>
      <c r="AV45" s="19" t="s">
        <v>190</v>
      </c>
      <c r="AW45" s="19" t="s">
        <v>191</v>
      </c>
      <c r="AX45" s="19" t="s">
        <v>192</v>
      </c>
      <c r="AY45" s="19" t="s">
        <v>193</v>
      </c>
      <c r="AZ45" s="19" t="s">
        <v>194</v>
      </c>
      <c r="BA45" s="19" t="s">
        <v>195</v>
      </c>
      <c r="BB45" s="19" t="s">
        <v>196</v>
      </c>
      <c r="BC45" s="19" t="s">
        <v>197</v>
      </c>
      <c r="BD45" s="19" t="s">
        <v>198</v>
      </c>
      <c r="BE45" s="19" t="s">
        <v>199</v>
      </c>
      <c r="BF45" s="19" t="s">
        <v>200</v>
      </c>
      <c r="BG45" s="19" t="s">
        <v>201</v>
      </c>
      <c r="BH45" s="19"/>
      <c r="BI45" s="19" t="s">
        <v>202</v>
      </c>
      <c r="BJ45" s="19" t="s">
        <v>203</v>
      </c>
      <c r="BK45" s="19" t="s">
        <v>204</v>
      </c>
      <c r="BL45" s="19" t="s">
        <v>205</v>
      </c>
      <c r="BM45" s="19" t="s">
        <v>206</v>
      </c>
      <c r="BN45" s="19" t="s">
        <v>207</v>
      </c>
      <c r="BO45" s="19" t="s">
        <v>208</v>
      </c>
      <c r="BP45" s="19" t="s">
        <v>209</v>
      </c>
    </row>
    <row r="46" spans="1:68" x14ac:dyDescent="0.25">
      <c r="A46" s="47"/>
      <c r="B46" s="21" t="s">
        <v>79</v>
      </c>
      <c r="C46" s="22">
        <v>255.09360000000001</v>
      </c>
      <c r="D46" s="22">
        <v>260.44799999999998</v>
      </c>
      <c r="E46" s="22">
        <v>1.8951</v>
      </c>
      <c r="F46" s="22">
        <v>23.799299999999999</v>
      </c>
      <c r="G46" s="22">
        <v>1.8608</v>
      </c>
      <c r="H46" s="22">
        <v>-29.153700000000001</v>
      </c>
      <c r="I46" s="22">
        <v>-3.7559</v>
      </c>
      <c r="J46" s="22">
        <v>134.1062</v>
      </c>
      <c r="K46" s="22">
        <v>-6.6797000000000004</v>
      </c>
      <c r="L46" s="22">
        <v>127.0033</v>
      </c>
      <c r="M46" s="22">
        <v>7.3552999999999997</v>
      </c>
      <c r="N46" s="22">
        <v>-0.66159999999999997</v>
      </c>
      <c r="O46" s="22">
        <v>-0.67559999999999998</v>
      </c>
      <c r="P46" s="22">
        <v>2.5745</v>
      </c>
      <c r="Q46" s="22">
        <v>7.2499999999999995E-2</v>
      </c>
      <c r="R46" s="22">
        <v>63.598199999999999</v>
      </c>
      <c r="S46" s="22">
        <v>4.5477999999999996</v>
      </c>
      <c r="T46" s="22">
        <v>88.7029</v>
      </c>
      <c r="U46" s="22">
        <v>4.9073000000000002</v>
      </c>
      <c r="V46" s="22">
        <v>78.855599999999995</v>
      </c>
      <c r="W46" s="22">
        <v>2.0594999999999999</v>
      </c>
      <c r="X46" s="22">
        <v>26.716699999999999</v>
      </c>
      <c r="Y46" s="22">
        <v>-11.5869</v>
      </c>
      <c r="Z46" s="22">
        <v>-0.11609999999999999</v>
      </c>
      <c r="AA46" s="22">
        <v>1.4800000000000001E-2</v>
      </c>
      <c r="AB46" s="22">
        <v>59.3461</v>
      </c>
      <c r="AC46" s="22">
        <v>-12.596500000000001</v>
      </c>
      <c r="AD46" s="22">
        <v>202.1233</v>
      </c>
      <c r="AE46" s="22">
        <v>12.7379</v>
      </c>
      <c r="AF46" s="22">
        <v>1.6755</v>
      </c>
      <c r="AG46" s="22">
        <v>1.9E-2</v>
      </c>
      <c r="AH46" s="22">
        <v>12.856299999999999</v>
      </c>
      <c r="AI46" s="22">
        <v>0.84960000000000002</v>
      </c>
      <c r="AJ46" s="22">
        <v>51.1798</v>
      </c>
      <c r="AK46" s="22">
        <v>3.351</v>
      </c>
      <c r="AL46" s="22">
        <v>72.426500000000004</v>
      </c>
      <c r="AM46" s="22">
        <v>4.1421999999999999</v>
      </c>
      <c r="AN46" s="22">
        <v>44.483600000000003</v>
      </c>
      <c r="AO46" s="22">
        <v>-0.7369</v>
      </c>
      <c r="AP46" s="22">
        <v>8.4486000000000008</v>
      </c>
      <c r="AQ46" s="22">
        <v>-5.1971999999999996</v>
      </c>
      <c r="AR46" s="22">
        <v>69.377600000000001</v>
      </c>
      <c r="AS46" s="22">
        <v>-2.4277000000000002</v>
      </c>
      <c r="AT46" s="22" t="s">
        <v>211</v>
      </c>
      <c r="AU46" s="22" t="s">
        <v>211</v>
      </c>
      <c r="AV46" s="22" t="s">
        <v>211</v>
      </c>
      <c r="AW46" s="22" t="s">
        <v>211</v>
      </c>
      <c r="AX46" s="22" t="s">
        <v>211</v>
      </c>
      <c r="AY46" s="22" t="s">
        <v>211</v>
      </c>
      <c r="AZ46" s="22" t="s">
        <v>211</v>
      </c>
      <c r="BA46" s="22" t="s">
        <v>211</v>
      </c>
      <c r="BB46" s="22" t="s">
        <v>211</v>
      </c>
      <c r="BC46" s="22" t="s">
        <v>211</v>
      </c>
      <c r="BD46" s="22" t="s">
        <v>211</v>
      </c>
      <c r="BE46" s="22" t="s">
        <v>211</v>
      </c>
      <c r="BF46" s="22">
        <v>7.5951000000000004</v>
      </c>
      <c r="BG46" s="22">
        <v>0.3861</v>
      </c>
      <c r="BH46" s="22" t="s">
        <v>210</v>
      </c>
      <c r="BI46" s="22">
        <v>49.802500000000002</v>
      </c>
      <c r="BJ46" s="22">
        <v>3.0752999999999999</v>
      </c>
      <c r="BK46" s="22">
        <v>151.19460000000001</v>
      </c>
      <c r="BL46" s="22">
        <v>10.154999999999999</v>
      </c>
      <c r="BM46" s="22">
        <v>80.174000000000007</v>
      </c>
      <c r="BN46" s="22">
        <v>4.3617999999999997</v>
      </c>
      <c r="BO46" s="22">
        <v>-20.723199999999999</v>
      </c>
      <c r="BP46" s="22">
        <v>-17.591999999999999</v>
      </c>
    </row>
    <row r="47" spans="1:68" x14ac:dyDescent="0.25">
      <c r="A47" s="47"/>
      <c r="B47" s="21" t="s">
        <v>80</v>
      </c>
      <c r="C47" s="22">
        <v>786.43489999999997</v>
      </c>
      <c r="D47" s="22">
        <v>817.78219999999999</v>
      </c>
      <c r="E47" s="22">
        <v>1.0834999999999999</v>
      </c>
      <c r="F47" s="22">
        <v>43.347200000000001</v>
      </c>
      <c r="G47" s="22">
        <v>0.40589999999999998</v>
      </c>
      <c r="H47" s="22">
        <v>-74.694500000000005</v>
      </c>
      <c r="I47" s="22">
        <v>-1.4894000000000001</v>
      </c>
      <c r="J47" s="22">
        <v>539.84979999999996</v>
      </c>
      <c r="K47" s="22">
        <v>3.1396999999999999</v>
      </c>
      <c r="L47" s="22">
        <v>235.33009999999999</v>
      </c>
      <c r="M47" s="22">
        <v>-3.5148999999999999</v>
      </c>
      <c r="N47" s="22">
        <v>42.602400000000003</v>
      </c>
      <c r="O47" s="22">
        <v>0.37519999999999998</v>
      </c>
      <c r="P47" s="22">
        <v>50.220999999999997</v>
      </c>
      <c r="Q47" s="22">
        <v>0.15679999999999999</v>
      </c>
      <c r="R47" s="22">
        <v>152.64279999999999</v>
      </c>
      <c r="S47" s="22">
        <v>-5.2699999999999997E-2</v>
      </c>
      <c r="T47" s="22">
        <v>515.96209999999996</v>
      </c>
      <c r="U47" s="22">
        <v>2.7183000000000002</v>
      </c>
      <c r="V47" s="22">
        <v>74.014099999999999</v>
      </c>
      <c r="W47" s="22">
        <v>-1.5781000000000001</v>
      </c>
      <c r="X47" s="22">
        <v>24.942299999999999</v>
      </c>
      <c r="Y47" s="22">
        <v>-1.2444</v>
      </c>
      <c r="Z47" s="22">
        <v>-7.9200000000000007E-2</v>
      </c>
      <c r="AA47" s="22">
        <v>-1.5900000000000001E-2</v>
      </c>
      <c r="AB47" s="22">
        <v>-360.08010000000002</v>
      </c>
      <c r="AC47" s="22">
        <v>-6.0914000000000001</v>
      </c>
      <c r="AD47" s="22">
        <v>1182.9438</v>
      </c>
      <c r="AE47" s="22">
        <v>6.2366999999999999</v>
      </c>
      <c r="AF47" s="22">
        <v>148.58580000000001</v>
      </c>
      <c r="AG47" s="22">
        <v>1.5519000000000001</v>
      </c>
      <c r="AH47" s="22">
        <v>188.6534</v>
      </c>
      <c r="AI47" s="22">
        <v>1.7033</v>
      </c>
      <c r="AJ47" s="22">
        <v>279.62459999999999</v>
      </c>
      <c r="AK47" s="22">
        <v>1.2765</v>
      </c>
      <c r="AL47" s="22">
        <v>162.4171</v>
      </c>
      <c r="AM47" s="22">
        <v>-1.7688999999999999</v>
      </c>
      <c r="AN47" s="22">
        <v>-248.59289999999999</v>
      </c>
      <c r="AO47" s="22">
        <v>-5.1773999999999996</v>
      </c>
      <c r="AP47" s="22">
        <v>163.19030000000001</v>
      </c>
      <c r="AQ47" s="22">
        <v>1.2855000000000001</v>
      </c>
      <c r="AR47" s="22">
        <v>123.904</v>
      </c>
      <c r="AS47" s="22">
        <v>1.1293</v>
      </c>
      <c r="AT47" s="22" t="s">
        <v>211</v>
      </c>
      <c r="AU47" s="22" t="s">
        <v>211</v>
      </c>
      <c r="AV47" s="22" t="s">
        <v>211</v>
      </c>
      <c r="AW47" s="22" t="s">
        <v>211</v>
      </c>
      <c r="AX47" s="22" t="s">
        <v>211</v>
      </c>
      <c r="AY47" s="22" t="s">
        <v>211</v>
      </c>
      <c r="AZ47" s="22" t="s">
        <v>211</v>
      </c>
      <c r="BA47" s="22" t="s">
        <v>211</v>
      </c>
      <c r="BB47" s="22" t="s">
        <v>211</v>
      </c>
      <c r="BC47" s="22" t="s">
        <v>211</v>
      </c>
      <c r="BD47" s="22" t="s">
        <v>211</v>
      </c>
      <c r="BE47" s="22" t="s">
        <v>211</v>
      </c>
      <c r="BF47" s="22">
        <v>-240.45439999999999</v>
      </c>
      <c r="BG47" s="22">
        <v>-6.1176000000000004</v>
      </c>
      <c r="BH47" s="22" t="s">
        <v>210</v>
      </c>
      <c r="BI47" s="22">
        <v>154.3279</v>
      </c>
      <c r="BJ47" s="22">
        <v>0.76970000000000005</v>
      </c>
      <c r="BK47" s="22">
        <v>396.54149999999998</v>
      </c>
      <c r="BL47" s="22">
        <v>2.6587999999999998</v>
      </c>
      <c r="BM47" s="22">
        <v>300.9228</v>
      </c>
      <c r="BN47" s="22">
        <v>1.7565999999999999</v>
      </c>
      <c r="BO47" s="22">
        <v>-34.009900000000002</v>
      </c>
      <c r="BP47" s="22">
        <v>-5.1851000000000003</v>
      </c>
    </row>
    <row r="48" spans="1:68" x14ac:dyDescent="0.25">
      <c r="A48" s="47"/>
      <c r="B48" s="21" t="s">
        <v>81</v>
      </c>
      <c r="C48" s="22">
        <v>32.896500000000003</v>
      </c>
      <c r="D48" s="22">
        <v>48.993499999999997</v>
      </c>
      <c r="E48" s="22">
        <v>2.9923999999999999</v>
      </c>
      <c r="F48" s="22">
        <v>-8.1829999999999998</v>
      </c>
      <c r="G48" s="22">
        <v>-1.4019999999999999</v>
      </c>
      <c r="H48" s="22">
        <v>-7.9138999999999999</v>
      </c>
      <c r="I48" s="22">
        <v>-1.5903</v>
      </c>
      <c r="J48" s="22">
        <v>43.991199999999999</v>
      </c>
      <c r="K48" s="22">
        <v>0.62549999999999994</v>
      </c>
      <c r="L48" s="22">
        <v>6.8426999999999998</v>
      </c>
      <c r="M48" s="22">
        <v>-0.15290000000000001</v>
      </c>
      <c r="N48" s="22">
        <v>-1.8404</v>
      </c>
      <c r="O48" s="22">
        <v>-0.47260000000000002</v>
      </c>
      <c r="P48" s="22">
        <v>0.76600000000000001</v>
      </c>
      <c r="Q48" s="22">
        <v>9.7699999999999995E-2</v>
      </c>
      <c r="R48" s="22">
        <v>13.335699999999999</v>
      </c>
      <c r="S48" s="22">
        <v>1.9386000000000001</v>
      </c>
      <c r="T48" s="22">
        <v>17.222999999999999</v>
      </c>
      <c r="U48" s="22">
        <v>1.9399</v>
      </c>
      <c r="V48" s="22">
        <v>27.94</v>
      </c>
      <c r="W48" s="22">
        <v>2.9750000000000001</v>
      </c>
      <c r="X48" s="22">
        <v>-10.2713</v>
      </c>
      <c r="Y48" s="22">
        <v>-6.9512</v>
      </c>
      <c r="Z48" s="22">
        <v>-5.8299999999999998E-2</v>
      </c>
      <c r="AA48" s="22">
        <v>5.7000000000000002E-3</v>
      </c>
      <c r="AB48" s="22">
        <v>8.6227999999999998</v>
      </c>
      <c r="AC48" s="22">
        <v>-5.44</v>
      </c>
      <c r="AD48" s="22">
        <v>39.439599999999999</v>
      </c>
      <c r="AE48" s="22">
        <v>5.2847</v>
      </c>
      <c r="AF48" s="22">
        <v>-8.2299999999999998E-2</v>
      </c>
      <c r="AG48" s="22">
        <v>-2.8799999999999999E-2</v>
      </c>
      <c r="AH48" s="22">
        <v>1.6970000000000001</v>
      </c>
      <c r="AI48" s="22">
        <v>0.253</v>
      </c>
      <c r="AJ48" s="22">
        <v>15.1982</v>
      </c>
      <c r="AK48" s="22">
        <v>2.2492999999999999</v>
      </c>
      <c r="AL48" s="22">
        <v>21.850999999999999</v>
      </c>
      <c r="AM48" s="22">
        <v>2.8774000000000002</v>
      </c>
      <c r="AN48" s="22">
        <v>-27.862200000000001</v>
      </c>
      <c r="AO48" s="22">
        <v>-6.6646000000000001</v>
      </c>
      <c r="AP48" s="22">
        <v>22.726800000000001</v>
      </c>
      <c r="AQ48" s="22">
        <v>1.8345</v>
      </c>
      <c r="AR48" s="22">
        <v>15.4649</v>
      </c>
      <c r="AS48" s="22">
        <v>-0.52080000000000004</v>
      </c>
      <c r="AT48" s="22" t="s">
        <v>211</v>
      </c>
      <c r="AU48" s="22" t="s">
        <v>211</v>
      </c>
      <c r="AV48" s="22" t="s">
        <v>211</v>
      </c>
      <c r="AW48" s="22" t="s">
        <v>211</v>
      </c>
      <c r="AX48" s="22" t="s">
        <v>211</v>
      </c>
      <c r="AY48" s="22" t="s">
        <v>211</v>
      </c>
      <c r="AZ48" s="22" t="s">
        <v>211</v>
      </c>
      <c r="BA48" s="22" t="s">
        <v>211</v>
      </c>
      <c r="BB48" s="22" t="s">
        <v>211</v>
      </c>
      <c r="BC48" s="22" t="s">
        <v>211</v>
      </c>
      <c r="BD48" s="22" t="s">
        <v>211</v>
      </c>
      <c r="BE48" s="22" t="s">
        <v>211</v>
      </c>
      <c r="BF48" s="22">
        <v>-2.4449999999999998</v>
      </c>
      <c r="BG48" s="22">
        <v>-0.51319999999999999</v>
      </c>
      <c r="BH48" s="22" t="s">
        <v>210</v>
      </c>
      <c r="BI48" s="22">
        <v>9.3621999999999996</v>
      </c>
      <c r="BJ48" s="22">
        <v>1.0650999999999999</v>
      </c>
      <c r="BK48" s="22">
        <v>78.711399999999998</v>
      </c>
      <c r="BL48" s="22">
        <v>12.212</v>
      </c>
      <c r="BM48" s="22">
        <v>-12.229900000000001</v>
      </c>
      <c r="BN48" s="22">
        <v>-3.2442000000000002</v>
      </c>
      <c r="BO48" s="22">
        <v>-26.8504</v>
      </c>
      <c r="BP48" s="22">
        <v>-10.0329</v>
      </c>
    </row>
    <row r="49" spans="1:68" x14ac:dyDescent="0.25">
      <c r="A49" s="47"/>
      <c r="B49" s="21" t="s">
        <v>82</v>
      </c>
      <c r="C49" s="22">
        <v>51.852499999999999</v>
      </c>
      <c r="D49" s="22">
        <v>40.8354</v>
      </c>
      <c r="E49" s="22">
        <v>-1.2445999999999999</v>
      </c>
      <c r="F49" s="22">
        <v>-6.0217999999999998</v>
      </c>
      <c r="G49" s="22">
        <v>-1.0867</v>
      </c>
      <c r="H49" s="22">
        <v>17.038900000000002</v>
      </c>
      <c r="I49" s="22">
        <v>2.3313000000000001</v>
      </c>
      <c r="J49" s="22">
        <v>25.0121</v>
      </c>
      <c r="K49" s="22">
        <v>-1.4545999999999999</v>
      </c>
      <c r="L49" s="22">
        <v>16.853200000000001</v>
      </c>
      <c r="M49" s="22">
        <v>1.8247</v>
      </c>
      <c r="N49" s="22">
        <v>-1.0301</v>
      </c>
      <c r="O49" s="22">
        <v>-0.37009999999999998</v>
      </c>
      <c r="P49" s="22">
        <v>-1.0345</v>
      </c>
      <c r="Q49" s="22">
        <v>-0.2429</v>
      </c>
      <c r="R49" s="22">
        <v>10.9137</v>
      </c>
      <c r="S49" s="22">
        <v>1.6117999999999999</v>
      </c>
      <c r="T49" s="22">
        <v>5.7023999999999999</v>
      </c>
      <c r="U49" s="22">
        <v>2.12E-2</v>
      </c>
      <c r="V49" s="22">
        <v>14.9269</v>
      </c>
      <c r="W49" s="22">
        <v>1.0837000000000001</v>
      </c>
      <c r="X49" s="22">
        <v>10.327</v>
      </c>
      <c r="Y49" s="22">
        <v>-2.4739</v>
      </c>
      <c r="Z49" s="22">
        <v>-2.2200000000000001E-2</v>
      </c>
      <c r="AA49" s="22">
        <v>2.0000000000000001E-4</v>
      </c>
      <c r="AB49" s="22">
        <v>27.022500000000001</v>
      </c>
      <c r="AC49" s="22">
        <v>-0.83640000000000003</v>
      </c>
      <c r="AD49" s="22">
        <v>12.8347</v>
      </c>
      <c r="AE49" s="22">
        <v>0.70420000000000005</v>
      </c>
      <c r="AF49" s="22">
        <v>-1.78E-2</v>
      </c>
      <c r="AG49" s="22">
        <v>-3.2000000000000001E-2</v>
      </c>
      <c r="AH49" s="22">
        <v>-2.1399999999999999E-2</v>
      </c>
      <c r="AI49" s="22">
        <v>-3.2599999999999997E-2</v>
      </c>
      <c r="AJ49" s="22">
        <v>18.0093</v>
      </c>
      <c r="AK49" s="22">
        <v>2.9131</v>
      </c>
      <c r="AL49" s="22">
        <v>4.8086000000000002</v>
      </c>
      <c r="AM49" s="22">
        <v>7.6399999999999996E-2</v>
      </c>
      <c r="AN49" s="22">
        <v>2.5828000000000002</v>
      </c>
      <c r="AO49" s="22">
        <v>-1.5038</v>
      </c>
      <c r="AP49" s="22">
        <v>15.992800000000001</v>
      </c>
      <c r="AQ49" s="22">
        <v>1.1194</v>
      </c>
      <c r="AR49" s="22">
        <v>-0.51900000000000002</v>
      </c>
      <c r="AS49" s="22">
        <v>-2.5405000000000002</v>
      </c>
      <c r="AT49" s="22" t="s">
        <v>211</v>
      </c>
      <c r="AU49" s="22" t="s">
        <v>211</v>
      </c>
      <c r="AV49" s="22" t="s">
        <v>211</v>
      </c>
      <c r="AW49" s="22" t="s">
        <v>211</v>
      </c>
      <c r="AX49" s="22" t="s">
        <v>211</v>
      </c>
      <c r="AY49" s="22" t="s">
        <v>211</v>
      </c>
      <c r="AZ49" s="22" t="s">
        <v>211</v>
      </c>
      <c r="BA49" s="22" t="s">
        <v>211</v>
      </c>
      <c r="BB49" s="22" t="s">
        <v>211</v>
      </c>
      <c r="BC49" s="22" t="s">
        <v>211</v>
      </c>
      <c r="BD49" s="22" t="s">
        <v>211</v>
      </c>
      <c r="BE49" s="22" t="s">
        <v>211</v>
      </c>
      <c r="BF49" s="22">
        <v>6.9729999999999999</v>
      </c>
      <c r="BG49" s="22">
        <v>1.25</v>
      </c>
      <c r="BH49" s="22" t="s">
        <v>210</v>
      </c>
      <c r="BI49" s="22">
        <v>43.161499999999997</v>
      </c>
      <c r="BJ49" s="22">
        <v>7.4111000000000002</v>
      </c>
      <c r="BK49" s="22">
        <v>7.9665999999999997</v>
      </c>
      <c r="BL49" s="22">
        <v>0.4768</v>
      </c>
      <c r="BM49" s="22">
        <v>-23.929200000000002</v>
      </c>
      <c r="BN49" s="22">
        <v>-5.4653999999999998</v>
      </c>
      <c r="BO49" s="22">
        <v>13.6364</v>
      </c>
      <c r="BP49" s="22">
        <v>-2.4226000000000001</v>
      </c>
    </row>
    <row r="50" spans="1:68" x14ac:dyDescent="0.25">
      <c r="A50" s="47"/>
      <c r="B50" s="21" t="s">
        <v>83</v>
      </c>
      <c r="C50" s="22">
        <v>287.27420000000001</v>
      </c>
      <c r="D50" s="22">
        <v>277.07159999999999</v>
      </c>
      <c r="E50" s="22">
        <v>0.26279999999999998</v>
      </c>
      <c r="F50" s="22">
        <v>10.048500000000001</v>
      </c>
      <c r="G50" s="22">
        <v>0.18909999999999999</v>
      </c>
      <c r="H50" s="22">
        <v>0.1542</v>
      </c>
      <c r="I50" s="22">
        <v>-0.45179999999999998</v>
      </c>
      <c r="J50" s="22">
        <v>134.161</v>
      </c>
      <c r="K50" s="22">
        <v>-0.88109999999999999</v>
      </c>
      <c r="L50" s="22">
        <v>137.25819999999999</v>
      </c>
      <c r="M50" s="22">
        <v>0.86770000000000003</v>
      </c>
      <c r="N50" s="22">
        <v>5.6523000000000003</v>
      </c>
      <c r="O50" s="22">
        <v>1.34E-2</v>
      </c>
      <c r="P50" s="22">
        <v>46.1629</v>
      </c>
      <c r="Q50" s="22">
        <v>1.282</v>
      </c>
      <c r="R50" s="22">
        <v>76.660300000000007</v>
      </c>
      <c r="S50" s="22">
        <v>1.0768</v>
      </c>
      <c r="T50" s="22">
        <v>80.073599999999999</v>
      </c>
      <c r="U50" s="22">
        <v>0.41089999999999999</v>
      </c>
      <c r="V50" s="22">
        <v>15.7232</v>
      </c>
      <c r="W50" s="22">
        <v>-1.4402999999999999</v>
      </c>
      <c r="X50" s="22">
        <v>58.451500000000003</v>
      </c>
      <c r="Y50" s="22">
        <v>-1.3292999999999999</v>
      </c>
      <c r="Z50" s="22">
        <v>-3.3500000000000002E-2</v>
      </c>
      <c r="AA50" s="22">
        <v>-3.0999999999999999E-3</v>
      </c>
      <c r="AB50" s="22">
        <v>-21.394400000000001</v>
      </c>
      <c r="AC50" s="22">
        <v>-4.4599000000000002</v>
      </c>
      <c r="AD50" s="22">
        <v>243.33940000000001</v>
      </c>
      <c r="AE50" s="22">
        <v>2.7656000000000001</v>
      </c>
      <c r="AF50" s="22">
        <v>55.526600000000002</v>
      </c>
      <c r="AG50" s="22">
        <v>1.6428</v>
      </c>
      <c r="AH50" s="22">
        <v>25.265000000000001</v>
      </c>
      <c r="AI50" s="22">
        <v>0.54330000000000001</v>
      </c>
      <c r="AJ50" s="22">
        <v>81.686800000000005</v>
      </c>
      <c r="AK50" s="22">
        <v>1.2095</v>
      </c>
      <c r="AL50" s="22">
        <v>95.753100000000003</v>
      </c>
      <c r="AM50" s="22">
        <v>1.0219</v>
      </c>
      <c r="AN50" s="22">
        <v>-6.4996</v>
      </c>
      <c r="AO50" s="22">
        <v>-2.1892</v>
      </c>
      <c r="AP50" s="22">
        <v>-24.842700000000001</v>
      </c>
      <c r="AQ50" s="22">
        <v>-2.3443000000000001</v>
      </c>
      <c r="AR50" s="22">
        <v>50.182299999999998</v>
      </c>
      <c r="AS50" s="22">
        <v>0.11609999999999999</v>
      </c>
      <c r="AT50" s="22" t="s">
        <v>211</v>
      </c>
      <c r="AU50" s="22" t="s">
        <v>211</v>
      </c>
      <c r="AV50" s="22" t="s">
        <v>211</v>
      </c>
      <c r="AW50" s="22" t="s">
        <v>211</v>
      </c>
      <c r="AX50" s="22" t="s">
        <v>211</v>
      </c>
      <c r="AY50" s="22" t="s">
        <v>211</v>
      </c>
      <c r="AZ50" s="22" t="s">
        <v>211</v>
      </c>
      <c r="BA50" s="22" t="s">
        <v>211</v>
      </c>
      <c r="BB50" s="22" t="s">
        <v>211</v>
      </c>
      <c r="BC50" s="22" t="s">
        <v>211</v>
      </c>
      <c r="BD50" s="22" t="s">
        <v>211</v>
      </c>
      <c r="BE50" s="22" t="s">
        <v>211</v>
      </c>
      <c r="BF50" s="22">
        <v>97.248900000000006</v>
      </c>
      <c r="BG50" s="22">
        <v>2.2581000000000002</v>
      </c>
      <c r="BH50" s="22" t="s">
        <v>210</v>
      </c>
      <c r="BI50" s="22">
        <v>52.739600000000003</v>
      </c>
      <c r="BJ50" s="22">
        <v>0.69420000000000004</v>
      </c>
      <c r="BK50" s="22">
        <v>123.7685</v>
      </c>
      <c r="BL50" s="22">
        <v>2.3018000000000001</v>
      </c>
      <c r="BM50" s="22">
        <v>33.085099999999997</v>
      </c>
      <c r="BN50" s="22">
        <v>-0.63029999999999997</v>
      </c>
      <c r="BO50" s="22">
        <v>67.478300000000004</v>
      </c>
      <c r="BP50" s="22">
        <v>-2.3658000000000001</v>
      </c>
    </row>
    <row r="51" spans="1:68" x14ac:dyDescent="0.25">
      <c r="A51" s="47"/>
      <c r="B51" s="21" t="s">
        <v>84</v>
      </c>
      <c r="C51" s="22">
        <v>74</v>
      </c>
      <c r="D51" s="22">
        <v>77</v>
      </c>
      <c r="E51" s="22">
        <v>1.2773000000000001</v>
      </c>
      <c r="F51" s="22">
        <v>2</v>
      </c>
      <c r="G51" s="22">
        <v>0.18820000000000001</v>
      </c>
      <c r="H51" s="22">
        <v>-5</v>
      </c>
      <c r="I51" s="22">
        <v>-1.4655</v>
      </c>
      <c r="J51" s="22">
        <v>31</v>
      </c>
      <c r="K51" s="22">
        <v>-5.3837999999999999</v>
      </c>
      <c r="L51" s="22">
        <v>53</v>
      </c>
      <c r="M51" s="22">
        <v>6.8559000000000001</v>
      </c>
      <c r="N51" s="22">
        <v>-7</v>
      </c>
      <c r="O51" s="22">
        <v>-1.4721</v>
      </c>
      <c r="P51" s="22">
        <v>4</v>
      </c>
      <c r="Q51" s="22">
        <v>0.62229999999999996</v>
      </c>
      <c r="R51" s="22">
        <v>8</v>
      </c>
      <c r="S51" s="22">
        <v>0.69569999999999999</v>
      </c>
      <c r="T51" s="22">
        <v>22</v>
      </c>
      <c r="U51" s="22">
        <v>1.8788</v>
      </c>
      <c r="V51" s="22">
        <v>-2</v>
      </c>
      <c r="W51" s="22">
        <v>-3.2044000000000001</v>
      </c>
      <c r="X51" s="22">
        <v>45</v>
      </c>
      <c r="Y51" s="22">
        <v>7.7000000000000002E-3</v>
      </c>
      <c r="Z51" s="22">
        <v>-0.13070000000000001</v>
      </c>
      <c r="AA51" s="22">
        <v>-2.7E-2</v>
      </c>
      <c r="AB51" s="22">
        <v>9</v>
      </c>
      <c r="AC51" s="22">
        <v>-8.7492000000000001</v>
      </c>
      <c r="AD51" s="22">
        <v>68</v>
      </c>
      <c r="AE51" s="22">
        <v>8.7492000000000001</v>
      </c>
      <c r="AF51" s="22">
        <v>4</v>
      </c>
      <c r="AG51" s="22">
        <v>0.59940000000000004</v>
      </c>
      <c r="AH51" s="22">
        <v>1</v>
      </c>
      <c r="AI51" s="22">
        <v>2.4E-2</v>
      </c>
      <c r="AJ51" s="22">
        <v>14</v>
      </c>
      <c r="AK51" s="22">
        <v>1.8007</v>
      </c>
      <c r="AL51" s="22">
        <v>20</v>
      </c>
      <c r="AM51" s="22">
        <v>1.8763000000000001</v>
      </c>
      <c r="AN51" s="22">
        <v>-3</v>
      </c>
      <c r="AO51" s="22">
        <v>-2.7481</v>
      </c>
      <c r="AP51" s="22">
        <v>-3</v>
      </c>
      <c r="AQ51" s="22">
        <v>-3.9832999999999998</v>
      </c>
      <c r="AR51" s="22">
        <v>44</v>
      </c>
      <c r="AS51" s="22">
        <v>2.4308999999999998</v>
      </c>
      <c r="AT51" s="22" t="s">
        <v>211</v>
      </c>
      <c r="AU51" s="22" t="s">
        <v>211</v>
      </c>
      <c r="AV51" s="22" t="s">
        <v>211</v>
      </c>
      <c r="AW51" s="22" t="s">
        <v>211</v>
      </c>
      <c r="AX51" s="22" t="s">
        <v>211</v>
      </c>
      <c r="AY51" s="22" t="s">
        <v>211</v>
      </c>
      <c r="AZ51" s="22" t="s">
        <v>211</v>
      </c>
      <c r="BA51" s="22" t="s">
        <v>211</v>
      </c>
      <c r="BB51" s="22" t="s">
        <v>211</v>
      </c>
      <c r="BC51" s="22" t="s">
        <v>211</v>
      </c>
      <c r="BD51" s="22" t="s">
        <v>211</v>
      </c>
      <c r="BE51" s="22" t="s">
        <v>211</v>
      </c>
      <c r="BF51" s="22">
        <v>11</v>
      </c>
      <c r="BG51" s="22">
        <v>1.7513000000000001</v>
      </c>
      <c r="BH51" s="22" t="s">
        <v>210</v>
      </c>
      <c r="BI51" s="22">
        <v>20</v>
      </c>
      <c r="BJ51" s="22">
        <v>2.5396000000000001</v>
      </c>
      <c r="BK51" s="22">
        <v>37</v>
      </c>
      <c r="BL51" s="22">
        <v>4.4124999999999996</v>
      </c>
      <c r="BM51" s="22">
        <v>20</v>
      </c>
      <c r="BN51" s="22">
        <v>1.9679</v>
      </c>
      <c r="BO51" s="22">
        <v>0</v>
      </c>
      <c r="BP51" s="22">
        <v>-8.92</v>
      </c>
    </row>
    <row r="52" spans="1:68" x14ac:dyDescent="0.25">
      <c r="A52" s="47"/>
      <c r="B52" s="21" t="s">
        <v>85</v>
      </c>
      <c r="C52" s="22">
        <v>204.9316</v>
      </c>
      <c r="D52" s="22">
        <v>197.09119999999999</v>
      </c>
      <c r="E52" s="22">
        <v>2.4207000000000001</v>
      </c>
      <c r="F52" s="22">
        <v>29.519500000000001</v>
      </c>
      <c r="G52" s="22">
        <v>0.50419999999999998</v>
      </c>
      <c r="H52" s="22">
        <v>-21.678999999999998</v>
      </c>
      <c r="I52" s="22">
        <v>-2.9249000000000001</v>
      </c>
      <c r="J52" s="22">
        <v>84.848699999999994</v>
      </c>
      <c r="K52" s="22">
        <v>-5.9436999999999998</v>
      </c>
      <c r="L52" s="22">
        <v>101.7942</v>
      </c>
      <c r="M52" s="22">
        <v>5.2432999999999996</v>
      </c>
      <c r="N52" s="22">
        <v>10.4483</v>
      </c>
      <c r="O52" s="22">
        <v>0.70030000000000003</v>
      </c>
      <c r="P52" s="22">
        <v>-0.68489999999999995</v>
      </c>
      <c r="Q52" s="22">
        <v>-0.20250000000000001</v>
      </c>
      <c r="R52" s="22">
        <v>48.510599999999997</v>
      </c>
      <c r="S52" s="22">
        <v>3.4354</v>
      </c>
      <c r="T52" s="22">
        <v>88.606499999999997</v>
      </c>
      <c r="U52" s="22">
        <v>5.5049999999999999</v>
      </c>
      <c r="V52" s="22">
        <v>61.171300000000002</v>
      </c>
      <c r="W52" s="22">
        <v>1.8525</v>
      </c>
      <c r="X52" s="22">
        <v>-0.51229999999999998</v>
      </c>
      <c r="Y52" s="22">
        <v>-10.590199999999999</v>
      </c>
      <c r="Z52" s="22">
        <v>-0.2361</v>
      </c>
      <c r="AA52" s="22">
        <v>-1.8100000000000002E-2</v>
      </c>
      <c r="AB52" s="22">
        <v>20.456399999999999</v>
      </c>
      <c r="AC52" s="22">
        <v>-10.438499999999999</v>
      </c>
      <c r="AD52" s="22">
        <v>177.7381</v>
      </c>
      <c r="AE52" s="22">
        <v>10.657500000000001</v>
      </c>
      <c r="AF52" s="22">
        <v>0.28220000000000001</v>
      </c>
      <c r="AG52" s="22">
        <v>-6.4699999999999994E-2</v>
      </c>
      <c r="AH52" s="22">
        <v>10.3165</v>
      </c>
      <c r="AI52" s="22">
        <v>0.84609999999999996</v>
      </c>
      <c r="AJ52" s="22">
        <v>46.424300000000002</v>
      </c>
      <c r="AK52" s="22">
        <v>3.1225000000000001</v>
      </c>
      <c r="AL52" s="22">
        <v>86.265100000000004</v>
      </c>
      <c r="AM52" s="22">
        <v>5.4202000000000004</v>
      </c>
      <c r="AN52" s="22">
        <v>35.9101</v>
      </c>
      <c r="AO52" s="22">
        <v>-1.0338000000000001</v>
      </c>
      <c r="AP52" s="22">
        <v>-9.4166000000000007</v>
      </c>
      <c r="AQ52" s="22">
        <v>-5.5601000000000003</v>
      </c>
      <c r="AR52" s="22">
        <v>27.3096</v>
      </c>
      <c r="AS52" s="22">
        <v>-2.7303000000000002</v>
      </c>
      <c r="AT52" s="22" t="s">
        <v>211</v>
      </c>
      <c r="AU52" s="22" t="s">
        <v>211</v>
      </c>
      <c r="AV52" s="22" t="s">
        <v>211</v>
      </c>
      <c r="AW52" s="22" t="s">
        <v>211</v>
      </c>
      <c r="AX52" s="22" t="s">
        <v>211</v>
      </c>
      <c r="AY52" s="22" t="s">
        <v>211</v>
      </c>
      <c r="AZ52" s="22" t="s">
        <v>211</v>
      </c>
      <c r="BA52" s="22" t="s">
        <v>211</v>
      </c>
      <c r="BB52" s="22" t="s">
        <v>211</v>
      </c>
      <c r="BC52" s="22" t="s">
        <v>211</v>
      </c>
      <c r="BD52" s="22" t="s">
        <v>211</v>
      </c>
      <c r="BE52" s="22" t="s">
        <v>211</v>
      </c>
      <c r="BF52" s="22">
        <v>20.069299999999998</v>
      </c>
      <c r="BG52" s="22">
        <v>0.18440000000000001</v>
      </c>
      <c r="BH52" s="22" t="s">
        <v>210</v>
      </c>
      <c r="BI52" s="22">
        <v>41.920299999999997</v>
      </c>
      <c r="BJ52" s="22">
        <v>1.9927999999999999</v>
      </c>
      <c r="BK52" s="22">
        <v>23.776299999999999</v>
      </c>
      <c r="BL52" s="22">
        <v>-2.4819</v>
      </c>
      <c r="BM52" s="22">
        <v>106.93989999999999</v>
      </c>
      <c r="BN52" s="22">
        <v>8.2166999999999994</v>
      </c>
      <c r="BO52" s="22">
        <v>24.454599999999999</v>
      </c>
      <c r="BP52" s="22">
        <v>-7.7275999999999998</v>
      </c>
    </row>
    <row r="53" spans="1:68" x14ac:dyDescent="0.25">
      <c r="A53" s="47"/>
      <c r="B53" s="21" t="s">
        <v>86</v>
      </c>
      <c r="C53" s="22">
        <v>330</v>
      </c>
      <c r="D53" s="22">
        <v>337</v>
      </c>
      <c r="E53" s="22">
        <v>1.2105999999999999</v>
      </c>
      <c r="F53" s="22">
        <v>13</v>
      </c>
      <c r="G53" s="22">
        <v>0.37109999999999999</v>
      </c>
      <c r="H53" s="22">
        <v>-20</v>
      </c>
      <c r="I53" s="22">
        <v>-1.5817000000000001</v>
      </c>
      <c r="J53" s="22">
        <v>177</v>
      </c>
      <c r="K53" s="22">
        <v>-2.8151000000000002</v>
      </c>
      <c r="L53" s="22">
        <v>161</v>
      </c>
      <c r="M53" s="22">
        <v>3.1772999999999998</v>
      </c>
      <c r="N53" s="22">
        <v>-1</v>
      </c>
      <c r="O53" s="22">
        <v>-0.36220000000000002</v>
      </c>
      <c r="P53" s="22">
        <v>12</v>
      </c>
      <c r="Q53" s="22">
        <v>0.22270000000000001</v>
      </c>
      <c r="R53" s="22">
        <v>47</v>
      </c>
      <c r="S53" s="22">
        <v>0.87570000000000003</v>
      </c>
      <c r="T53" s="22">
        <v>56</v>
      </c>
      <c r="U53" s="22">
        <v>-0.2636</v>
      </c>
      <c r="V53" s="22">
        <v>116</v>
      </c>
      <c r="W53" s="22">
        <v>1.8130999999999999</v>
      </c>
      <c r="X53" s="22">
        <v>106</v>
      </c>
      <c r="Y53" s="22">
        <v>-2.6478999999999999</v>
      </c>
      <c r="Z53" s="22">
        <v>-7.7899999999999997E-2</v>
      </c>
      <c r="AA53" s="22">
        <v>-8.3999999999999995E-3</v>
      </c>
      <c r="AB53" s="22">
        <v>147</v>
      </c>
      <c r="AC53" s="22">
        <v>-2.9028999999999998</v>
      </c>
      <c r="AD53" s="22">
        <v>195</v>
      </c>
      <c r="AE53" s="22">
        <v>3.1995</v>
      </c>
      <c r="AF53" s="22">
        <v>-5</v>
      </c>
      <c r="AG53" s="22">
        <v>-0.34889999999999999</v>
      </c>
      <c r="AH53" s="22">
        <v>15</v>
      </c>
      <c r="AI53" s="22">
        <v>0.32579999999999998</v>
      </c>
      <c r="AJ53" s="22">
        <v>60</v>
      </c>
      <c r="AK53" s="22">
        <v>1.4998</v>
      </c>
      <c r="AL53" s="22">
        <v>65</v>
      </c>
      <c r="AM53" s="22">
        <v>0.223</v>
      </c>
      <c r="AN53" s="22">
        <v>112</v>
      </c>
      <c r="AO53" s="22">
        <v>1.61</v>
      </c>
      <c r="AP53" s="22">
        <v>28</v>
      </c>
      <c r="AQ53" s="22">
        <v>-2.1838000000000002</v>
      </c>
      <c r="AR53" s="22">
        <v>62</v>
      </c>
      <c r="AS53" s="22">
        <v>-1.1257999999999999</v>
      </c>
      <c r="AT53" s="22" t="s">
        <v>211</v>
      </c>
      <c r="AU53" s="22" t="s">
        <v>211</v>
      </c>
      <c r="AV53" s="22" t="s">
        <v>211</v>
      </c>
      <c r="AW53" s="22" t="s">
        <v>211</v>
      </c>
      <c r="AX53" s="22" t="s">
        <v>211</v>
      </c>
      <c r="AY53" s="22" t="s">
        <v>211</v>
      </c>
      <c r="AZ53" s="22" t="s">
        <v>211</v>
      </c>
      <c r="BA53" s="22" t="s">
        <v>211</v>
      </c>
      <c r="BB53" s="22" t="s">
        <v>211</v>
      </c>
      <c r="BC53" s="22" t="s">
        <v>211</v>
      </c>
      <c r="BD53" s="22" t="s">
        <v>211</v>
      </c>
      <c r="BE53" s="22" t="s">
        <v>211</v>
      </c>
      <c r="BF53" s="22">
        <v>117</v>
      </c>
      <c r="BG53" s="22">
        <v>4.2535999999999996</v>
      </c>
      <c r="BH53" s="22" t="s">
        <v>210</v>
      </c>
      <c r="BI53" s="22">
        <v>45</v>
      </c>
      <c r="BJ53" s="22">
        <v>0.58409999999999995</v>
      </c>
      <c r="BK53" s="22">
        <v>63</v>
      </c>
      <c r="BL53" s="22">
        <v>-0.108</v>
      </c>
      <c r="BM53" s="22">
        <v>181</v>
      </c>
      <c r="BN53" s="22">
        <v>5.4846000000000004</v>
      </c>
      <c r="BO53" s="22">
        <v>48</v>
      </c>
      <c r="BP53" s="22">
        <v>-5.9604999999999997</v>
      </c>
    </row>
    <row r="54" spans="1:68" x14ac:dyDescent="0.25">
      <c r="A54" s="47"/>
      <c r="B54" s="21" t="s">
        <v>87</v>
      </c>
      <c r="C54" s="22">
        <v>235.9923</v>
      </c>
      <c r="D54" s="22">
        <v>203.44669999999999</v>
      </c>
      <c r="E54" s="22">
        <v>-0.76500000000000001</v>
      </c>
      <c r="F54" s="22">
        <v>4.8883000000000001</v>
      </c>
      <c r="G54" s="22">
        <v>0.13420000000000001</v>
      </c>
      <c r="H54" s="22">
        <v>27.657399999999999</v>
      </c>
      <c r="I54" s="22">
        <v>0.63070000000000004</v>
      </c>
      <c r="J54" s="22">
        <v>42.408099999999997</v>
      </c>
      <c r="K54" s="22">
        <v>-3.9215</v>
      </c>
      <c r="L54" s="22">
        <v>161.8365</v>
      </c>
      <c r="M54" s="22">
        <v>4.1353999999999997</v>
      </c>
      <c r="N54" s="22">
        <v>-0.79790000000000005</v>
      </c>
      <c r="O54" s="22">
        <v>-0.214</v>
      </c>
      <c r="P54" s="22">
        <v>3.6257000000000001</v>
      </c>
      <c r="Q54" s="22">
        <v>6.08E-2</v>
      </c>
      <c r="R54" s="22">
        <v>78.924599999999998</v>
      </c>
      <c r="S54" s="22">
        <v>2.7018</v>
      </c>
      <c r="T54" s="22">
        <v>118.33880000000001</v>
      </c>
      <c r="U54" s="22">
        <v>3.3319000000000001</v>
      </c>
      <c r="V54" s="22">
        <v>52.5107</v>
      </c>
      <c r="W54" s="22">
        <v>0.221</v>
      </c>
      <c r="X54" s="22">
        <v>-49.953099999999999</v>
      </c>
      <c r="Y54" s="22">
        <v>-6.3154000000000003</v>
      </c>
      <c r="Z54" s="22">
        <v>-0.191</v>
      </c>
      <c r="AA54" s="22">
        <v>-1.47E-2</v>
      </c>
      <c r="AB54" s="22">
        <v>16.602599999999999</v>
      </c>
      <c r="AC54" s="22">
        <v>-4.4120999999999997</v>
      </c>
      <c r="AD54" s="22">
        <v>191.0805</v>
      </c>
      <c r="AE54" s="22">
        <v>4.6181999999999999</v>
      </c>
      <c r="AF54" s="22">
        <v>-5.0804</v>
      </c>
      <c r="AG54" s="22">
        <v>-0.2641</v>
      </c>
      <c r="AH54" s="22">
        <v>20.287400000000002</v>
      </c>
      <c r="AI54" s="22">
        <v>0.7036</v>
      </c>
      <c r="AJ54" s="22">
        <v>74.269800000000004</v>
      </c>
      <c r="AK54" s="22">
        <v>2.4561999999999999</v>
      </c>
      <c r="AL54" s="22">
        <v>86.590100000000007</v>
      </c>
      <c r="AM54" s="22">
        <v>2.1328999999999998</v>
      </c>
      <c r="AN54" s="22">
        <v>36.127400000000002</v>
      </c>
      <c r="AO54" s="22">
        <v>-0.39950000000000002</v>
      </c>
      <c r="AP54" s="22">
        <v>-25.393599999999999</v>
      </c>
      <c r="AQ54" s="22">
        <v>-2.9306000000000001</v>
      </c>
      <c r="AR54" s="22">
        <v>16.645900000000001</v>
      </c>
      <c r="AS54" s="22">
        <v>-1.6984999999999999</v>
      </c>
      <c r="AT54" s="22" t="s">
        <v>211</v>
      </c>
      <c r="AU54" s="22" t="s">
        <v>211</v>
      </c>
      <c r="AV54" s="22" t="s">
        <v>211</v>
      </c>
      <c r="AW54" s="22" t="s">
        <v>211</v>
      </c>
      <c r="AX54" s="22" t="s">
        <v>211</v>
      </c>
      <c r="AY54" s="22" t="s">
        <v>211</v>
      </c>
      <c r="AZ54" s="22" t="s">
        <v>211</v>
      </c>
      <c r="BA54" s="22" t="s">
        <v>211</v>
      </c>
      <c r="BB54" s="22" t="s">
        <v>211</v>
      </c>
      <c r="BC54" s="22" t="s">
        <v>211</v>
      </c>
      <c r="BD54" s="22" t="s">
        <v>211</v>
      </c>
      <c r="BE54" s="22" t="s">
        <v>211</v>
      </c>
      <c r="BF54" s="22">
        <v>60.922899999999998</v>
      </c>
      <c r="BG54" s="22">
        <v>1.7355</v>
      </c>
      <c r="BH54" s="22" t="s">
        <v>210</v>
      </c>
      <c r="BI54" s="22">
        <v>61.569000000000003</v>
      </c>
      <c r="BJ54" s="22">
        <v>1.9101999999999999</v>
      </c>
      <c r="BK54" s="22">
        <v>146.66730000000001</v>
      </c>
      <c r="BL54" s="22">
        <v>4.5144000000000002</v>
      </c>
      <c r="BM54" s="22">
        <v>-81.628600000000006</v>
      </c>
      <c r="BN54" s="22">
        <v>-4.8871000000000002</v>
      </c>
      <c r="BO54" s="22">
        <v>76.838999999999999</v>
      </c>
      <c r="BP54" s="22">
        <v>-1.5375000000000001</v>
      </c>
    </row>
    <row r="55" spans="1:68" x14ac:dyDescent="0.25">
      <c r="A55" s="47"/>
      <c r="B55" s="21" t="s">
        <v>88</v>
      </c>
      <c r="C55" s="22">
        <v>163.27940000000001</v>
      </c>
      <c r="D55" s="22">
        <v>170.02180000000001</v>
      </c>
      <c r="E55" s="22">
        <v>0.52270000000000005</v>
      </c>
      <c r="F55" s="22">
        <v>17.238099999999999</v>
      </c>
      <c r="G55" s="22">
        <v>0.48909999999999998</v>
      </c>
      <c r="H55" s="22">
        <v>-23.980499999999999</v>
      </c>
      <c r="I55" s="22">
        <v>-1.0117</v>
      </c>
      <c r="J55" s="22">
        <v>70.0261</v>
      </c>
      <c r="K55" s="22">
        <v>-1.4476</v>
      </c>
      <c r="L55" s="22">
        <v>90.059799999999996</v>
      </c>
      <c r="M55" s="22">
        <v>1.2690999999999999</v>
      </c>
      <c r="N55" s="22">
        <v>9.9359000000000002</v>
      </c>
      <c r="O55" s="22">
        <v>0.17849999999999999</v>
      </c>
      <c r="P55" s="22">
        <v>-4.3390000000000004</v>
      </c>
      <c r="Q55" s="22">
        <v>-0.19070000000000001</v>
      </c>
      <c r="R55" s="22">
        <v>29.995899999999999</v>
      </c>
      <c r="S55" s="22">
        <v>0.439</v>
      </c>
      <c r="T55" s="22">
        <v>45.705800000000004</v>
      </c>
      <c r="U55" s="22">
        <v>0.46889999999999998</v>
      </c>
      <c r="V55" s="22">
        <v>8.3864000000000001</v>
      </c>
      <c r="W55" s="22">
        <v>-0.92569999999999997</v>
      </c>
      <c r="X55" s="22">
        <v>90.2727</v>
      </c>
      <c r="Y55" s="22">
        <v>0.20849999999999999</v>
      </c>
      <c r="Z55" s="22">
        <v>-6.9000000000000006E-2</v>
      </c>
      <c r="AA55" s="22">
        <v>-2.1899999999999999E-2</v>
      </c>
      <c r="AB55" s="22">
        <v>51.607300000000002</v>
      </c>
      <c r="AC55" s="22">
        <v>-1.7979000000000001</v>
      </c>
      <c r="AD55" s="22">
        <v>115.831</v>
      </c>
      <c r="AE55" s="22">
        <v>1.7713000000000001</v>
      </c>
      <c r="AF55" s="22">
        <v>-3.3020999999999998</v>
      </c>
      <c r="AG55" s="22">
        <v>-0.15040000000000001</v>
      </c>
      <c r="AH55" s="22">
        <v>22.625599999999999</v>
      </c>
      <c r="AI55" s="22">
        <v>0.65920000000000001</v>
      </c>
      <c r="AJ55" s="22">
        <v>17.900400000000001</v>
      </c>
      <c r="AK55" s="22">
        <v>6.7400000000000002E-2</v>
      </c>
      <c r="AL55" s="22">
        <v>66.888900000000007</v>
      </c>
      <c r="AM55" s="22">
        <v>1.2314000000000001</v>
      </c>
      <c r="AN55" s="22">
        <v>-8.0419</v>
      </c>
      <c r="AO55" s="22">
        <v>-1.5113000000000001</v>
      </c>
      <c r="AP55" s="22">
        <v>-5.1318000000000001</v>
      </c>
      <c r="AQ55" s="22">
        <v>-1.3644000000000001</v>
      </c>
      <c r="AR55" s="22">
        <v>79.082599999999999</v>
      </c>
      <c r="AS55" s="22">
        <v>1.0681</v>
      </c>
      <c r="AT55" s="22" t="s">
        <v>211</v>
      </c>
      <c r="AU55" s="22" t="s">
        <v>211</v>
      </c>
      <c r="AV55" s="22" t="s">
        <v>211</v>
      </c>
      <c r="AW55" s="22" t="s">
        <v>211</v>
      </c>
      <c r="AX55" s="22" t="s">
        <v>211</v>
      </c>
      <c r="AY55" s="22" t="s">
        <v>211</v>
      </c>
      <c r="AZ55" s="22" t="s">
        <v>211</v>
      </c>
      <c r="BA55" s="22" t="s">
        <v>211</v>
      </c>
      <c r="BB55" s="22" t="s">
        <v>211</v>
      </c>
      <c r="BC55" s="22" t="s">
        <v>211</v>
      </c>
      <c r="BD55" s="22" t="s">
        <v>211</v>
      </c>
      <c r="BE55" s="22" t="s">
        <v>211</v>
      </c>
      <c r="BF55" s="22">
        <v>49.408200000000001</v>
      </c>
      <c r="BG55" s="22">
        <v>1.0351999999999999</v>
      </c>
      <c r="BH55" s="22" t="s">
        <v>210</v>
      </c>
      <c r="BI55" s="22">
        <v>-52.6036</v>
      </c>
      <c r="BJ55" s="22">
        <v>-2.1777000000000002</v>
      </c>
      <c r="BK55" s="22">
        <v>-40.089199999999998</v>
      </c>
      <c r="BL55" s="22">
        <v>-2.2858000000000001</v>
      </c>
      <c r="BM55" s="22">
        <v>106.48180000000001</v>
      </c>
      <c r="BN55" s="22">
        <v>2.5205000000000002</v>
      </c>
      <c r="BO55" s="22">
        <v>156.2328</v>
      </c>
      <c r="BP55" s="22">
        <v>1.9431</v>
      </c>
    </row>
    <row r="56" spans="1:68" x14ac:dyDescent="0.25">
      <c r="A56" s="47"/>
      <c r="B56" s="21" t="s">
        <v>89</v>
      </c>
      <c r="C56" s="22">
        <v>197.90940000000001</v>
      </c>
      <c r="D56" s="22">
        <v>155.11750000000001</v>
      </c>
      <c r="E56" s="22">
        <v>-3.6177000000000001</v>
      </c>
      <c r="F56" s="22">
        <v>7.9649999999999999</v>
      </c>
      <c r="G56" s="22">
        <v>0.85870000000000002</v>
      </c>
      <c r="H56" s="22">
        <v>34.826799999999999</v>
      </c>
      <c r="I56" s="22">
        <v>2.7589999999999999</v>
      </c>
      <c r="J56" s="22">
        <v>132.48560000000001</v>
      </c>
      <c r="K56" s="22">
        <v>1.9779</v>
      </c>
      <c r="L56" s="22">
        <v>18.805700000000002</v>
      </c>
      <c r="M56" s="22">
        <v>-2.0491999999999999</v>
      </c>
      <c r="N56" s="22">
        <v>3.8262</v>
      </c>
      <c r="O56" s="22">
        <v>7.1300000000000002E-2</v>
      </c>
      <c r="P56" s="22">
        <v>-0.13089999999999999</v>
      </c>
      <c r="Q56" s="22">
        <v>-0.28389999999999999</v>
      </c>
      <c r="R56" s="22">
        <v>14.280799999999999</v>
      </c>
      <c r="S56" s="22">
        <v>0.74539999999999995</v>
      </c>
      <c r="T56" s="22">
        <v>28.440799999999999</v>
      </c>
      <c r="U56" s="22">
        <v>-0.40089999999999998</v>
      </c>
      <c r="V56" s="22">
        <v>67.011899999999997</v>
      </c>
      <c r="W56" s="22">
        <v>3.8087</v>
      </c>
      <c r="X56" s="22">
        <v>45.514899999999997</v>
      </c>
      <c r="Y56" s="22">
        <v>-3.8692000000000002</v>
      </c>
      <c r="Z56" s="22">
        <v>-0.12559999999999999</v>
      </c>
      <c r="AA56" s="22">
        <v>-1.3899999999999999E-2</v>
      </c>
      <c r="AB56" s="22">
        <v>80.066800000000001</v>
      </c>
      <c r="AC56" s="22">
        <v>-1.5895999999999999</v>
      </c>
      <c r="AD56" s="22">
        <v>72.710899999999995</v>
      </c>
      <c r="AE56" s="22">
        <v>1.2878000000000001</v>
      </c>
      <c r="AF56" s="22">
        <v>0</v>
      </c>
      <c r="AG56" s="22">
        <v>0</v>
      </c>
      <c r="AH56" s="22">
        <v>-2.0545</v>
      </c>
      <c r="AI56" s="22">
        <v>-0.63039999999999996</v>
      </c>
      <c r="AJ56" s="22">
        <v>6.0934999999999997</v>
      </c>
      <c r="AK56" s="22">
        <v>-0.47210000000000002</v>
      </c>
      <c r="AL56" s="22">
        <v>44.241399999999999</v>
      </c>
      <c r="AM56" s="22">
        <v>2.9177</v>
      </c>
      <c r="AN56" s="22">
        <v>42.048400000000001</v>
      </c>
      <c r="AO56" s="22">
        <v>9.8100000000000007E-2</v>
      </c>
      <c r="AP56" s="22">
        <v>4.0275999999999996</v>
      </c>
      <c r="AQ56" s="22">
        <v>-4.2965999999999998</v>
      </c>
      <c r="AR56" s="22">
        <v>60.761299999999999</v>
      </c>
      <c r="AS56" s="22">
        <v>2.3834</v>
      </c>
      <c r="AT56" s="22" t="s">
        <v>211</v>
      </c>
      <c r="AU56" s="22" t="s">
        <v>211</v>
      </c>
      <c r="AV56" s="22" t="s">
        <v>211</v>
      </c>
      <c r="AW56" s="22" t="s">
        <v>211</v>
      </c>
      <c r="AX56" s="22" t="s">
        <v>211</v>
      </c>
      <c r="AY56" s="22" t="s">
        <v>211</v>
      </c>
      <c r="AZ56" s="22" t="s">
        <v>211</v>
      </c>
      <c r="BA56" s="22" t="s">
        <v>211</v>
      </c>
      <c r="BB56" s="22" t="s">
        <v>211</v>
      </c>
      <c r="BC56" s="22" t="s">
        <v>211</v>
      </c>
      <c r="BD56" s="22" t="s">
        <v>211</v>
      </c>
      <c r="BE56" s="22" t="s">
        <v>211</v>
      </c>
      <c r="BF56" s="22">
        <v>0</v>
      </c>
      <c r="BG56" s="22">
        <v>0</v>
      </c>
      <c r="BH56" s="22" t="s">
        <v>210</v>
      </c>
      <c r="BI56" s="22">
        <v>58.138300000000001</v>
      </c>
      <c r="BJ56" s="22">
        <v>5.0566000000000004</v>
      </c>
      <c r="BK56" s="22">
        <v>14.721299999999999</v>
      </c>
      <c r="BL56" s="22">
        <v>-1.6105</v>
      </c>
      <c r="BM56" s="22">
        <v>28.7286</v>
      </c>
      <c r="BN56" s="22">
        <v>1.1583000000000001</v>
      </c>
      <c r="BO56" s="22">
        <v>53.529299999999999</v>
      </c>
      <c r="BP56" s="22">
        <v>-4.6044</v>
      </c>
    </row>
    <row r="57" spans="1:68" x14ac:dyDescent="0.25">
      <c r="A57" s="47"/>
      <c r="B57" s="21" t="s">
        <v>90</v>
      </c>
      <c r="C57" s="22">
        <v>379.47640000000001</v>
      </c>
      <c r="D57" s="22">
        <v>325.94099999999997</v>
      </c>
      <c r="E57" s="22">
        <v>-0.5141</v>
      </c>
      <c r="F57" s="22">
        <v>30.659199999999998</v>
      </c>
      <c r="G57" s="22">
        <v>0.50070000000000003</v>
      </c>
      <c r="H57" s="22">
        <v>22.876300000000001</v>
      </c>
      <c r="I57" s="22">
        <v>1.34E-2</v>
      </c>
      <c r="J57" s="22">
        <v>21.620699999999999</v>
      </c>
      <c r="K57" s="22">
        <v>-3.5076999999999998</v>
      </c>
      <c r="L57" s="22">
        <v>321.37950000000001</v>
      </c>
      <c r="M57" s="22">
        <v>3.9186000000000001</v>
      </c>
      <c r="N57" s="22">
        <v>-17.059100000000001</v>
      </c>
      <c r="O57" s="22">
        <v>-0.41089999999999999</v>
      </c>
      <c r="P57" s="22">
        <v>63.398299999999999</v>
      </c>
      <c r="Q57" s="22">
        <v>1.0445</v>
      </c>
      <c r="R57" s="22">
        <v>266.87509999999997</v>
      </c>
      <c r="S57" s="22">
        <v>4.3499999999999996</v>
      </c>
      <c r="T57" s="22">
        <v>213.5659</v>
      </c>
      <c r="U57" s="22">
        <v>2.5388999999999999</v>
      </c>
      <c r="V57" s="22">
        <v>54.665700000000001</v>
      </c>
      <c r="W57" s="22">
        <v>-0.64529999999999998</v>
      </c>
      <c r="X57" s="22">
        <v>-272.56389999999999</v>
      </c>
      <c r="Y57" s="22">
        <v>-7.2882999999999996</v>
      </c>
      <c r="Z57" s="22">
        <v>-9.4600000000000004E-2</v>
      </c>
      <c r="AA57" s="22">
        <v>1.0200000000000001E-2</v>
      </c>
      <c r="AB57" s="22">
        <v>-6.2572999999999999</v>
      </c>
      <c r="AC57" s="22">
        <v>-1.8908</v>
      </c>
      <c r="AD57" s="22">
        <v>328.56959999999998</v>
      </c>
      <c r="AE57" s="22">
        <v>1.8257000000000001</v>
      </c>
      <c r="AF57" s="22">
        <v>14.4016</v>
      </c>
      <c r="AG57" s="22">
        <v>0.21829999999999999</v>
      </c>
      <c r="AH57" s="22">
        <v>99.630099999999999</v>
      </c>
      <c r="AI57" s="22">
        <v>1.6783999999999999</v>
      </c>
      <c r="AJ57" s="22">
        <v>292.8064</v>
      </c>
      <c r="AK57" s="22">
        <v>4.8685999999999998</v>
      </c>
      <c r="AL57" s="22">
        <v>40.840200000000003</v>
      </c>
      <c r="AM57" s="22">
        <v>-0.85740000000000005</v>
      </c>
      <c r="AN57" s="22">
        <v>-46.708300000000001</v>
      </c>
      <c r="AO57" s="22">
        <v>-2.9542000000000002</v>
      </c>
      <c r="AP57" s="22">
        <v>-57.6355</v>
      </c>
      <c r="AQ57" s="22">
        <v>-2.0566</v>
      </c>
      <c r="AR57" s="22">
        <v>-17.3934</v>
      </c>
      <c r="AS57" s="22">
        <v>-0.8972</v>
      </c>
      <c r="AT57" s="22" t="s">
        <v>211</v>
      </c>
      <c r="AU57" s="22" t="s">
        <v>211</v>
      </c>
      <c r="AV57" s="22" t="s">
        <v>211</v>
      </c>
      <c r="AW57" s="22" t="s">
        <v>211</v>
      </c>
      <c r="AX57" s="22" t="s">
        <v>211</v>
      </c>
      <c r="AY57" s="22" t="s">
        <v>211</v>
      </c>
      <c r="AZ57" s="22" t="s">
        <v>211</v>
      </c>
      <c r="BA57" s="22" t="s">
        <v>211</v>
      </c>
      <c r="BB57" s="22" t="s">
        <v>211</v>
      </c>
      <c r="BC57" s="22" t="s">
        <v>211</v>
      </c>
      <c r="BD57" s="22" t="s">
        <v>211</v>
      </c>
      <c r="BE57" s="22" t="s">
        <v>211</v>
      </c>
      <c r="BF57" s="22">
        <v>48.4146</v>
      </c>
      <c r="BG57" s="22">
        <v>6.1600000000000002E-2</v>
      </c>
      <c r="BH57" s="22" t="s">
        <v>210</v>
      </c>
      <c r="BI57" s="22">
        <v>101.9653</v>
      </c>
      <c r="BJ57" s="22">
        <v>1.4377</v>
      </c>
      <c r="BK57" s="22">
        <v>206.68190000000001</v>
      </c>
      <c r="BL57" s="22">
        <v>2.9394999999999998</v>
      </c>
      <c r="BM57" s="22">
        <v>26.654399999999999</v>
      </c>
      <c r="BN57" s="22">
        <v>-0.66700000000000004</v>
      </c>
      <c r="BO57" s="22">
        <v>-9.3605999999999998</v>
      </c>
      <c r="BP57" s="22">
        <v>-3.7101999999999999</v>
      </c>
    </row>
    <row r="58" spans="1:68" x14ac:dyDescent="0.25">
      <c r="A58" s="47"/>
      <c r="B58" s="21" t="s">
        <v>91</v>
      </c>
      <c r="C58" s="22">
        <v>146.82259999999999</v>
      </c>
      <c r="D58" s="22">
        <v>137.06700000000001</v>
      </c>
      <c r="E58" s="22">
        <v>-6.7000000000000002E-3</v>
      </c>
      <c r="F58" s="22">
        <v>-7.7595999999999998</v>
      </c>
      <c r="G58" s="22">
        <v>-0.51749999999999996</v>
      </c>
      <c r="H58" s="22">
        <v>17.5152</v>
      </c>
      <c r="I58" s="22">
        <v>0.5242</v>
      </c>
      <c r="J58" s="22">
        <v>55.899900000000002</v>
      </c>
      <c r="K58" s="22">
        <v>-2.2126999999999999</v>
      </c>
      <c r="L58" s="22">
        <v>75.707099999999997</v>
      </c>
      <c r="M58" s="22">
        <v>1.9911000000000001</v>
      </c>
      <c r="N58" s="22">
        <v>5.46</v>
      </c>
      <c r="O58" s="22">
        <v>0.22170000000000001</v>
      </c>
      <c r="P58" s="22">
        <v>3.1596000000000002</v>
      </c>
      <c r="Q58" s="22">
        <v>0.1053</v>
      </c>
      <c r="R58" s="22">
        <v>31.013300000000001</v>
      </c>
      <c r="S58" s="22">
        <v>0.74350000000000005</v>
      </c>
      <c r="T58" s="22">
        <v>35.464399999999998</v>
      </c>
      <c r="U58" s="22">
        <v>0.24640000000000001</v>
      </c>
      <c r="V58" s="22">
        <v>24.678999999999998</v>
      </c>
      <c r="W58" s="22">
        <v>-0.1111</v>
      </c>
      <c r="X58" s="22">
        <v>42.750700000000002</v>
      </c>
      <c r="Y58" s="22">
        <v>-0.98409999999999997</v>
      </c>
      <c r="Z58" s="22">
        <v>-2.3599999999999999E-2</v>
      </c>
      <c r="AA58" s="22">
        <v>-9.5999999999999992E-3</v>
      </c>
      <c r="AB58" s="22">
        <v>23.296099999999999</v>
      </c>
      <c r="AC58" s="22">
        <v>-3.2429000000000001</v>
      </c>
      <c r="AD58" s="22">
        <v>111.79219999999999</v>
      </c>
      <c r="AE58" s="22">
        <v>3.125</v>
      </c>
      <c r="AF58" s="22">
        <v>4.1783999999999999</v>
      </c>
      <c r="AG58" s="22">
        <v>0.20749999999999999</v>
      </c>
      <c r="AH58" s="22">
        <v>10.3149</v>
      </c>
      <c r="AI58" s="22">
        <v>0.43840000000000001</v>
      </c>
      <c r="AJ58" s="22">
        <v>26.702300000000001</v>
      </c>
      <c r="AK58" s="22">
        <v>0.4088</v>
      </c>
      <c r="AL58" s="22">
        <v>40.941400000000002</v>
      </c>
      <c r="AM58" s="22">
        <v>0.96699999999999997</v>
      </c>
      <c r="AN58" s="22">
        <v>-2.87E-2</v>
      </c>
      <c r="AO58" s="22">
        <v>-1.5161</v>
      </c>
      <c r="AP58" s="22">
        <v>-7.0495000000000001</v>
      </c>
      <c r="AQ58" s="22">
        <v>-2.1211000000000002</v>
      </c>
      <c r="AR58" s="22">
        <v>62.008200000000002</v>
      </c>
      <c r="AS58" s="22">
        <v>1.6155999999999999</v>
      </c>
      <c r="AT58" s="22" t="s">
        <v>211</v>
      </c>
      <c r="AU58" s="22" t="s">
        <v>211</v>
      </c>
      <c r="AV58" s="22" t="s">
        <v>211</v>
      </c>
      <c r="AW58" s="22" t="s">
        <v>211</v>
      </c>
      <c r="AX58" s="22" t="s">
        <v>211</v>
      </c>
      <c r="AY58" s="22" t="s">
        <v>211</v>
      </c>
      <c r="AZ58" s="22" t="s">
        <v>211</v>
      </c>
      <c r="BA58" s="22" t="s">
        <v>211</v>
      </c>
      <c r="BB58" s="22" t="s">
        <v>211</v>
      </c>
      <c r="BC58" s="22" t="s">
        <v>211</v>
      </c>
      <c r="BD58" s="22" t="s">
        <v>211</v>
      </c>
      <c r="BE58" s="22" t="s">
        <v>211</v>
      </c>
      <c r="BF58" s="22">
        <v>69.204999999999998</v>
      </c>
      <c r="BG58" s="22">
        <v>3.6781000000000001</v>
      </c>
      <c r="BH58" s="22" t="s">
        <v>210</v>
      </c>
      <c r="BI58" s="22">
        <v>-41.332099999999997</v>
      </c>
      <c r="BJ58" s="22">
        <v>-3.407</v>
      </c>
      <c r="BK58" s="22">
        <v>62.912999999999997</v>
      </c>
      <c r="BL58" s="22">
        <v>2.2606999999999999</v>
      </c>
      <c r="BM58" s="22">
        <v>3.8473999999999999</v>
      </c>
      <c r="BN58" s="22">
        <v>-1.4718</v>
      </c>
      <c r="BO58" s="22">
        <v>111.6388</v>
      </c>
      <c r="BP58" s="22">
        <v>2.6179999999999999</v>
      </c>
    </row>
    <row r="59" spans="1:68" x14ac:dyDescent="0.25">
      <c r="A59" s="47"/>
      <c r="B59" s="21" t="s">
        <v>92</v>
      </c>
      <c r="C59" s="22">
        <v>1397.5342000000001</v>
      </c>
      <c r="D59" s="22">
        <v>698.40890000000002</v>
      </c>
      <c r="E59" s="22">
        <v>-3.6271</v>
      </c>
      <c r="F59" s="22">
        <v>265.47300000000001</v>
      </c>
      <c r="G59" s="22">
        <v>1.5106999999999999</v>
      </c>
      <c r="H59" s="22">
        <v>433.65230000000003</v>
      </c>
      <c r="I59" s="22">
        <v>2.1164000000000001</v>
      </c>
      <c r="J59" s="22">
        <v>44.800699999999999</v>
      </c>
      <c r="K59" s="22">
        <v>-2.1084000000000001</v>
      </c>
      <c r="L59" s="22">
        <v>594.41650000000004</v>
      </c>
      <c r="M59" s="22">
        <v>1.7448999999999999</v>
      </c>
      <c r="N59" s="22">
        <v>59.191699999999997</v>
      </c>
      <c r="O59" s="22">
        <v>0.36349999999999999</v>
      </c>
      <c r="P59" s="22">
        <v>-1.627</v>
      </c>
      <c r="Q59" s="22">
        <v>-0.58179999999999998</v>
      </c>
      <c r="R59" s="22">
        <v>464.56560000000002</v>
      </c>
      <c r="S59" s="22">
        <v>2.6821999999999999</v>
      </c>
      <c r="T59" s="22">
        <v>320.76490000000001</v>
      </c>
      <c r="U59" s="22">
        <v>0.99450000000000005</v>
      </c>
      <c r="V59" s="22">
        <v>58.226599999999998</v>
      </c>
      <c r="W59" s="22">
        <v>-0.7954</v>
      </c>
      <c r="X59" s="22">
        <v>-143.52109999999999</v>
      </c>
      <c r="Y59" s="22">
        <v>-2.2995999999999999</v>
      </c>
      <c r="Z59" s="22">
        <v>-6.8599999999999994E-2</v>
      </c>
      <c r="AA59" s="22">
        <v>-6.1000000000000004E-3</v>
      </c>
      <c r="AB59" s="22">
        <v>16.308499999999999</v>
      </c>
      <c r="AC59" s="22">
        <v>-1.1990000000000001</v>
      </c>
      <c r="AD59" s="22">
        <v>506.56450000000001</v>
      </c>
      <c r="AE59" s="22">
        <v>-2.5899999999999999E-2</v>
      </c>
      <c r="AF59" s="22">
        <v>31.925599999999999</v>
      </c>
      <c r="AG59" s="22">
        <v>-0.25359999999999999</v>
      </c>
      <c r="AH59" s="22">
        <v>99.282799999999995</v>
      </c>
      <c r="AI59" s="22">
        <v>0.56179999999999997</v>
      </c>
      <c r="AJ59" s="22">
        <v>574.33720000000005</v>
      </c>
      <c r="AK59" s="22">
        <v>3.5049000000000001</v>
      </c>
      <c r="AL59" s="22">
        <v>223.77850000000001</v>
      </c>
      <c r="AM59" s="22">
        <v>0.26429999999999998</v>
      </c>
      <c r="AN59" s="22">
        <v>20.094000000000001</v>
      </c>
      <c r="AO59" s="22">
        <v>-0.99009999999999998</v>
      </c>
      <c r="AP59" s="22">
        <v>-130.25319999999999</v>
      </c>
      <c r="AQ59" s="22">
        <v>-1.5925</v>
      </c>
      <c r="AR59" s="22">
        <v>-120.7559</v>
      </c>
      <c r="AS59" s="22">
        <v>-1.4946999999999999</v>
      </c>
      <c r="AT59" s="22" t="s">
        <v>211</v>
      </c>
      <c r="AU59" s="22" t="s">
        <v>211</v>
      </c>
      <c r="AV59" s="22" t="s">
        <v>211</v>
      </c>
      <c r="AW59" s="22" t="s">
        <v>211</v>
      </c>
      <c r="AX59" s="22" t="s">
        <v>211</v>
      </c>
      <c r="AY59" s="22" t="s">
        <v>211</v>
      </c>
      <c r="AZ59" s="22" t="s">
        <v>211</v>
      </c>
      <c r="BA59" s="22" t="s">
        <v>211</v>
      </c>
      <c r="BB59" s="22" t="s">
        <v>211</v>
      </c>
      <c r="BC59" s="22" t="s">
        <v>211</v>
      </c>
      <c r="BD59" s="22" t="s">
        <v>211</v>
      </c>
      <c r="BE59" s="22" t="s">
        <v>211</v>
      </c>
      <c r="BF59" s="22">
        <v>371.62090000000001</v>
      </c>
      <c r="BG59" s="22">
        <v>1.8852</v>
      </c>
      <c r="BH59" s="22" t="s">
        <v>210</v>
      </c>
      <c r="BI59" s="22">
        <v>34.116999999999997</v>
      </c>
      <c r="BJ59" s="22">
        <v>-0.52710000000000001</v>
      </c>
      <c r="BK59" s="22">
        <v>412.95249999999999</v>
      </c>
      <c r="BL59" s="22">
        <v>1.9525999999999999</v>
      </c>
      <c r="BM59" s="22">
        <v>59.1751</v>
      </c>
      <c r="BN59" s="22">
        <v>-0.49099999999999999</v>
      </c>
      <c r="BO59" s="22">
        <v>192.1644</v>
      </c>
      <c r="BP59" s="22">
        <v>-0.9345</v>
      </c>
    </row>
    <row r="60" spans="1:68" x14ac:dyDescent="0.25">
      <c r="A60" s="47"/>
      <c r="B60" s="21" t="s">
        <v>93</v>
      </c>
      <c r="C60" s="22">
        <v>17.350300000000001</v>
      </c>
      <c r="D60" s="22">
        <v>13.0181</v>
      </c>
      <c r="E60" s="22">
        <v>-0.68269999999999997</v>
      </c>
      <c r="F60" s="22">
        <v>-4.1200000000000001E-2</v>
      </c>
      <c r="G60" s="22">
        <v>-3.04E-2</v>
      </c>
      <c r="H60" s="22">
        <v>4.3735999999999997</v>
      </c>
      <c r="I60" s="22">
        <v>0.71319999999999995</v>
      </c>
      <c r="J60" s="22">
        <v>12.929600000000001</v>
      </c>
      <c r="K60" s="22">
        <v>0.71160000000000001</v>
      </c>
      <c r="L60" s="22">
        <v>6.3563000000000001</v>
      </c>
      <c r="M60" s="22">
        <v>1.0187999999999999</v>
      </c>
      <c r="N60" s="22">
        <v>-6.2679</v>
      </c>
      <c r="O60" s="22">
        <v>-1.7303999999999999</v>
      </c>
      <c r="P60" s="22">
        <v>0.97660000000000002</v>
      </c>
      <c r="Q60" s="22">
        <v>0.25359999999999999</v>
      </c>
      <c r="R60" s="22">
        <v>-5.6814999999999998</v>
      </c>
      <c r="S60" s="22">
        <v>-1.6251</v>
      </c>
      <c r="T60" s="22">
        <v>-1.5150999999999999</v>
      </c>
      <c r="U60" s="22">
        <v>-0.87760000000000005</v>
      </c>
      <c r="V60" s="22">
        <v>21.927299999999999</v>
      </c>
      <c r="W60" s="22">
        <v>5.0082000000000004</v>
      </c>
      <c r="X60" s="22">
        <v>-2.6894</v>
      </c>
      <c r="Y60" s="22">
        <v>-2.7591999999999999</v>
      </c>
      <c r="Z60" s="22">
        <v>6.2600000000000003E-2</v>
      </c>
      <c r="AA60" s="22">
        <v>1.77E-2</v>
      </c>
      <c r="AB60" s="22">
        <v>8.8722999999999992</v>
      </c>
      <c r="AC60" s="22">
        <v>-0.33289999999999997</v>
      </c>
      <c r="AD60" s="22">
        <v>3.1692</v>
      </c>
      <c r="AE60" s="22">
        <v>7.9299999999999995E-2</v>
      </c>
      <c r="AF60" s="22">
        <v>0</v>
      </c>
      <c r="AG60" s="22">
        <v>0</v>
      </c>
      <c r="AH60" s="22">
        <v>3.8544</v>
      </c>
      <c r="AI60" s="22">
        <v>0.99170000000000003</v>
      </c>
      <c r="AJ60" s="22">
        <v>-3.4664000000000001</v>
      </c>
      <c r="AK60" s="22">
        <v>-1.0123</v>
      </c>
      <c r="AL60" s="22">
        <v>-4.5877999999999997</v>
      </c>
      <c r="AM60" s="22">
        <v>-1.6664000000000001</v>
      </c>
      <c r="AN60" s="22">
        <v>-0.2797</v>
      </c>
      <c r="AO60" s="22">
        <v>-0.74109999999999998</v>
      </c>
      <c r="AP60" s="22">
        <v>21.329599999999999</v>
      </c>
      <c r="AQ60" s="22">
        <v>4.7961999999999998</v>
      </c>
      <c r="AR60" s="22">
        <v>-3.8319999999999999</v>
      </c>
      <c r="AS60" s="22">
        <v>-2.3681000000000001</v>
      </c>
      <c r="AT60" s="22" t="s">
        <v>211</v>
      </c>
      <c r="AU60" s="22" t="s">
        <v>211</v>
      </c>
      <c r="AV60" s="22" t="s">
        <v>211</v>
      </c>
      <c r="AW60" s="22" t="s">
        <v>211</v>
      </c>
      <c r="AX60" s="22" t="s">
        <v>211</v>
      </c>
      <c r="AY60" s="22" t="s">
        <v>211</v>
      </c>
      <c r="AZ60" s="22" t="s">
        <v>211</v>
      </c>
      <c r="BA60" s="22" t="s">
        <v>211</v>
      </c>
      <c r="BB60" s="22" t="s">
        <v>211</v>
      </c>
      <c r="BC60" s="22" t="s">
        <v>211</v>
      </c>
      <c r="BD60" s="22" t="s">
        <v>211</v>
      </c>
      <c r="BE60" s="22" t="s">
        <v>211</v>
      </c>
      <c r="BF60" s="22">
        <v>-4.5499999999999999E-2</v>
      </c>
      <c r="BG60" s="22">
        <v>-7.6799999999999993E-2</v>
      </c>
      <c r="BH60" s="22" t="s">
        <v>210</v>
      </c>
      <c r="BI60" s="22">
        <v>-0.83540000000000003</v>
      </c>
      <c r="BJ60" s="22">
        <v>-0.57950000000000002</v>
      </c>
      <c r="BK60" s="22">
        <v>-24.305299999999999</v>
      </c>
      <c r="BL60" s="22">
        <v>-7.0180999999999996</v>
      </c>
      <c r="BM60" s="22">
        <v>36.098700000000001</v>
      </c>
      <c r="BN60" s="22">
        <v>8.9306999999999999</v>
      </c>
      <c r="BO60" s="22">
        <v>2.0600999999999998</v>
      </c>
      <c r="BP60" s="22">
        <v>-1.3331</v>
      </c>
    </row>
    <row r="61" spans="1:68" x14ac:dyDescent="0.25">
      <c r="A61" s="47"/>
      <c r="B61" s="21" t="s">
        <v>94</v>
      </c>
      <c r="C61" s="22">
        <v>230.11359999999999</v>
      </c>
      <c r="D61" s="22">
        <v>223.18190000000001</v>
      </c>
      <c r="E61" s="22">
        <v>0.53590000000000004</v>
      </c>
      <c r="F61" s="22">
        <v>13.998900000000001</v>
      </c>
      <c r="G61" s="22">
        <v>0.76990000000000003</v>
      </c>
      <c r="H61" s="22">
        <v>-7.0673000000000004</v>
      </c>
      <c r="I61" s="22">
        <v>-1.3057000000000001</v>
      </c>
      <c r="J61" s="22">
        <v>42.515599999999999</v>
      </c>
      <c r="K61" s="22">
        <v>-8.5167000000000002</v>
      </c>
      <c r="L61" s="22">
        <v>173.4787</v>
      </c>
      <c r="M61" s="22">
        <v>8.2824000000000009</v>
      </c>
      <c r="N61" s="22">
        <v>7.1875</v>
      </c>
      <c r="O61" s="22">
        <v>0.2344</v>
      </c>
      <c r="P61" s="22">
        <v>0.76029999999999998</v>
      </c>
      <c r="Q61" s="22">
        <v>-4.3099999999999999E-2</v>
      </c>
      <c r="R61" s="22">
        <v>91.433499999999995</v>
      </c>
      <c r="S61" s="22">
        <v>4.9347000000000003</v>
      </c>
      <c r="T61" s="22">
        <v>97.174700000000001</v>
      </c>
      <c r="U61" s="22">
        <v>3.8018000000000001</v>
      </c>
      <c r="V61" s="22">
        <v>20.968599999999999</v>
      </c>
      <c r="W61" s="22">
        <v>-1.4539</v>
      </c>
      <c r="X61" s="22">
        <v>12.844799999999999</v>
      </c>
      <c r="Y61" s="22">
        <v>-7.2393999999999998</v>
      </c>
      <c r="Z61" s="22">
        <v>-8.7099999999999997E-2</v>
      </c>
      <c r="AA61" s="22">
        <v>1.1900000000000001E-2</v>
      </c>
      <c r="AB61" s="22">
        <v>22.165299999999998</v>
      </c>
      <c r="AC61" s="22">
        <v>-7.6940999999999997</v>
      </c>
      <c r="AD61" s="22">
        <v>200.13069999999999</v>
      </c>
      <c r="AE61" s="22">
        <v>7.6604000000000001</v>
      </c>
      <c r="AF61" s="22">
        <v>1.9296</v>
      </c>
      <c r="AG61" s="22">
        <v>6.6400000000000001E-2</v>
      </c>
      <c r="AH61" s="22">
        <v>6.7156000000000002</v>
      </c>
      <c r="AI61" s="22">
        <v>0.24640000000000001</v>
      </c>
      <c r="AJ61" s="22">
        <v>96.965199999999996</v>
      </c>
      <c r="AK61" s="22">
        <v>5.4752000000000001</v>
      </c>
      <c r="AL61" s="22">
        <v>73.996899999999997</v>
      </c>
      <c r="AM61" s="22">
        <v>2.2511999999999999</v>
      </c>
      <c r="AN61" s="22">
        <v>23.264299999999999</v>
      </c>
      <c r="AO61" s="22">
        <v>-1.1788000000000001</v>
      </c>
      <c r="AP61" s="22">
        <v>12.516999999999999</v>
      </c>
      <c r="AQ61" s="22">
        <v>-2.1214</v>
      </c>
      <c r="AR61" s="22">
        <v>7.7933000000000003</v>
      </c>
      <c r="AS61" s="22">
        <v>-4.7392000000000003</v>
      </c>
      <c r="AT61" s="22" t="s">
        <v>211</v>
      </c>
      <c r="AU61" s="22" t="s">
        <v>211</v>
      </c>
      <c r="AV61" s="22" t="s">
        <v>211</v>
      </c>
      <c r="AW61" s="22" t="s">
        <v>211</v>
      </c>
      <c r="AX61" s="22" t="s">
        <v>211</v>
      </c>
      <c r="AY61" s="22" t="s">
        <v>211</v>
      </c>
      <c r="AZ61" s="22" t="s">
        <v>211</v>
      </c>
      <c r="BA61" s="22" t="s">
        <v>211</v>
      </c>
      <c r="BB61" s="22" t="s">
        <v>211</v>
      </c>
      <c r="BC61" s="22" t="s">
        <v>211</v>
      </c>
      <c r="BD61" s="22" t="s">
        <v>211</v>
      </c>
      <c r="BE61" s="22" t="s">
        <v>211</v>
      </c>
      <c r="BF61" s="22">
        <v>62.421500000000002</v>
      </c>
      <c r="BG61" s="22">
        <v>3.7101999999999999</v>
      </c>
      <c r="BH61" s="22" t="s">
        <v>210</v>
      </c>
      <c r="BI61" s="22">
        <v>42.316499999999998</v>
      </c>
      <c r="BJ61" s="22">
        <v>1.5415000000000001</v>
      </c>
      <c r="BK61" s="22">
        <v>170.68260000000001</v>
      </c>
      <c r="BL61" s="22">
        <v>8.9596</v>
      </c>
      <c r="BM61" s="22">
        <v>59.740200000000002</v>
      </c>
      <c r="BN61" s="22">
        <v>2.1595</v>
      </c>
      <c r="BO61" s="22">
        <v>-49.557400000000001</v>
      </c>
      <c r="BP61" s="22">
        <v>-12.6608</v>
      </c>
    </row>
    <row r="62" spans="1:68" x14ac:dyDescent="0.25">
      <c r="A62" s="47"/>
      <c r="B62" s="21" t="s">
        <v>95</v>
      </c>
      <c r="C62" s="22">
        <v>1183.5563999999999</v>
      </c>
      <c r="D62" s="22">
        <v>1276.8058000000001</v>
      </c>
      <c r="E62" s="22">
        <v>1.9086000000000001</v>
      </c>
      <c r="F62" s="22">
        <v>13.0375</v>
      </c>
      <c r="G62" s="22">
        <v>-1.01E-2</v>
      </c>
      <c r="H62" s="22">
        <v>-106.2869</v>
      </c>
      <c r="I62" s="22">
        <v>-1.8985000000000001</v>
      </c>
      <c r="J62" s="22">
        <v>913.72860000000003</v>
      </c>
      <c r="K62" s="22">
        <v>1.9416</v>
      </c>
      <c r="L62" s="22">
        <v>370.49</v>
      </c>
      <c r="M62" s="22">
        <v>-1.663</v>
      </c>
      <c r="N62" s="22">
        <v>-7.4126000000000003</v>
      </c>
      <c r="O62" s="22">
        <v>-0.27860000000000001</v>
      </c>
      <c r="P62" s="22">
        <v>109.642</v>
      </c>
      <c r="Q62" s="22">
        <v>0.70569999999999999</v>
      </c>
      <c r="R62" s="22">
        <v>279.03769999999997</v>
      </c>
      <c r="S62" s="22">
        <v>0.87060000000000004</v>
      </c>
      <c r="T62" s="22">
        <v>642.18489999999997</v>
      </c>
      <c r="U62" s="22">
        <v>3.4300999999999999</v>
      </c>
      <c r="V62" s="22">
        <v>126.86969999999999</v>
      </c>
      <c r="W62" s="22">
        <v>-2.2753999999999999</v>
      </c>
      <c r="X62" s="22">
        <v>119.0715</v>
      </c>
      <c r="Y62" s="22">
        <v>-2.7309999999999999</v>
      </c>
      <c r="Z62" s="22">
        <v>-8.72E-2</v>
      </c>
      <c r="AA62" s="22">
        <v>-7.7999999999999996E-3</v>
      </c>
      <c r="AB62" s="22">
        <v>4.3899999999999997</v>
      </c>
      <c r="AC62" s="22">
        <v>-3.9253999999999998</v>
      </c>
      <c r="AD62" s="22">
        <v>1253.8689999999999</v>
      </c>
      <c r="AE62" s="22">
        <v>3.8283999999999998</v>
      </c>
      <c r="AF62" s="22">
        <v>97.668700000000001</v>
      </c>
      <c r="AG62" s="22">
        <v>0.78069999999999995</v>
      </c>
      <c r="AH62" s="22">
        <v>174.46610000000001</v>
      </c>
      <c r="AI62" s="22">
        <v>1.369</v>
      </c>
      <c r="AJ62" s="22">
        <v>290.41609999999997</v>
      </c>
      <c r="AK62" s="22">
        <v>1.1513</v>
      </c>
      <c r="AL62" s="22">
        <v>544.14480000000003</v>
      </c>
      <c r="AM62" s="22">
        <v>2.1486000000000001</v>
      </c>
      <c r="AN62" s="22">
        <v>201.93049999999999</v>
      </c>
      <c r="AO62" s="22">
        <v>-1.4045000000000001</v>
      </c>
      <c r="AP62" s="22">
        <v>-62.391100000000002</v>
      </c>
      <c r="AQ62" s="22">
        <v>-2.8113999999999999</v>
      </c>
      <c r="AR62" s="22">
        <v>30.570900000000002</v>
      </c>
      <c r="AS62" s="22">
        <v>-1.2337</v>
      </c>
      <c r="AT62" s="22" t="s">
        <v>211</v>
      </c>
      <c r="AU62" s="22" t="s">
        <v>211</v>
      </c>
      <c r="AV62" s="22" t="s">
        <v>211</v>
      </c>
      <c r="AW62" s="22" t="s">
        <v>211</v>
      </c>
      <c r="AX62" s="22" t="s">
        <v>211</v>
      </c>
      <c r="AY62" s="22" t="s">
        <v>211</v>
      </c>
      <c r="AZ62" s="22" t="s">
        <v>211</v>
      </c>
      <c r="BA62" s="22" t="s">
        <v>211</v>
      </c>
      <c r="BB62" s="22" t="s">
        <v>211</v>
      </c>
      <c r="BC62" s="22" t="s">
        <v>211</v>
      </c>
      <c r="BD62" s="22" t="s">
        <v>211</v>
      </c>
      <c r="BE62" s="22" t="s">
        <v>211</v>
      </c>
      <c r="BF62" s="22">
        <v>-186.80869999999999</v>
      </c>
      <c r="BG62" s="22">
        <v>-4.1931000000000003</v>
      </c>
      <c r="BH62" s="22" t="s">
        <v>210</v>
      </c>
      <c r="BI62" s="22">
        <v>148.04820000000001</v>
      </c>
      <c r="BJ62" s="22">
        <v>3.8800000000000001E-2</v>
      </c>
      <c r="BK62" s="22">
        <v>442.4923</v>
      </c>
      <c r="BL62" s="22">
        <v>1.3681000000000001</v>
      </c>
      <c r="BM62" s="22">
        <v>615.14409999999998</v>
      </c>
      <c r="BN62" s="22">
        <v>4.4043999999999999</v>
      </c>
      <c r="BO62" s="22">
        <v>71.121300000000005</v>
      </c>
      <c r="BP62" s="22">
        <v>-5.8113000000000001</v>
      </c>
    </row>
    <row r="63" spans="1:68" x14ac:dyDescent="0.25">
      <c r="A63" s="47"/>
      <c r="B63" s="21" t="s">
        <v>96</v>
      </c>
      <c r="C63" s="22">
        <v>57.6023</v>
      </c>
      <c r="D63" s="22">
        <v>43.8626</v>
      </c>
      <c r="E63" s="22">
        <v>-0.85229999999999995</v>
      </c>
      <c r="F63" s="22">
        <v>10.090999999999999</v>
      </c>
      <c r="G63" s="22">
        <v>0.81620000000000004</v>
      </c>
      <c r="H63" s="22">
        <v>3.6486999999999998</v>
      </c>
      <c r="I63" s="22">
        <v>3.5999999999999997E-2</v>
      </c>
      <c r="J63" s="22">
        <v>28.037400000000002</v>
      </c>
      <c r="K63" s="22">
        <v>-0.34710000000000002</v>
      </c>
      <c r="L63" s="22">
        <v>21.8748</v>
      </c>
      <c r="M63" s="22">
        <v>0.96030000000000004</v>
      </c>
      <c r="N63" s="22">
        <v>-6.0495999999999999</v>
      </c>
      <c r="O63" s="22">
        <v>-0.61329999999999996</v>
      </c>
      <c r="P63" s="22">
        <v>-0.33879999999999999</v>
      </c>
      <c r="Q63" s="22">
        <v>-5.1700000000000003E-2</v>
      </c>
      <c r="R63" s="22">
        <v>2.9003999999999999</v>
      </c>
      <c r="S63" s="22">
        <v>-8.1799999999999998E-2</v>
      </c>
      <c r="T63" s="22">
        <v>30.042899999999999</v>
      </c>
      <c r="U63" s="22">
        <v>1.8725000000000001</v>
      </c>
      <c r="V63" s="22">
        <v>8.8512000000000004</v>
      </c>
      <c r="W63" s="22">
        <v>-3.1E-2</v>
      </c>
      <c r="X63" s="22">
        <v>2.4068000000000001</v>
      </c>
      <c r="Y63" s="22">
        <v>-1.7081</v>
      </c>
      <c r="Z63" s="22">
        <v>1.9199999999999998E-2</v>
      </c>
      <c r="AA63" s="22">
        <v>1.04E-2</v>
      </c>
      <c r="AB63" s="22">
        <v>10.5146</v>
      </c>
      <c r="AC63" s="22">
        <v>-1.3073999999999999</v>
      </c>
      <c r="AD63" s="22">
        <v>34.474400000000003</v>
      </c>
      <c r="AE63" s="22">
        <v>1.4127000000000001</v>
      </c>
      <c r="AF63" s="22">
        <v>-4.5610999999999997</v>
      </c>
      <c r="AG63" s="22">
        <v>-0.42649999999999999</v>
      </c>
      <c r="AH63" s="22">
        <v>0.77500000000000002</v>
      </c>
      <c r="AI63" s="22">
        <v>1.03E-2</v>
      </c>
      <c r="AJ63" s="22">
        <v>11.913</v>
      </c>
      <c r="AK63" s="22">
        <v>0.7228</v>
      </c>
      <c r="AL63" s="22">
        <v>24.417899999999999</v>
      </c>
      <c r="AM63" s="22">
        <v>1.4794</v>
      </c>
      <c r="AN63" s="22">
        <v>-14.496</v>
      </c>
      <c r="AO63" s="22">
        <v>-2.1107</v>
      </c>
      <c r="AP63" s="22">
        <v>-2.1539000000000001</v>
      </c>
      <c r="AQ63" s="22">
        <v>-1.0779000000000001</v>
      </c>
      <c r="AR63" s="22">
        <v>27.9678</v>
      </c>
      <c r="AS63" s="22">
        <v>1.4024000000000001</v>
      </c>
      <c r="AT63" s="22" t="s">
        <v>211</v>
      </c>
      <c r="AU63" s="22" t="s">
        <v>211</v>
      </c>
      <c r="AV63" s="22" t="s">
        <v>211</v>
      </c>
      <c r="AW63" s="22" t="s">
        <v>211</v>
      </c>
      <c r="AX63" s="22" t="s">
        <v>211</v>
      </c>
      <c r="AY63" s="22" t="s">
        <v>211</v>
      </c>
      <c r="AZ63" s="22" t="s">
        <v>211</v>
      </c>
      <c r="BA63" s="22" t="s">
        <v>211</v>
      </c>
      <c r="BB63" s="22" t="s">
        <v>211</v>
      </c>
      <c r="BC63" s="22" t="s">
        <v>211</v>
      </c>
      <c r="BD63" s="22" t="s">
        <v>211</v>
      </c>
      <c r="BE63" s="22" t="s">
        <v>211</v>
      </c>
      <c r="BF63" s="22">
        <v>5.8102</v>
      </c>
      <c r="BG63" s="22">
        <v>0.35780000000000001</v>
      </c>
      <c r="BH63" s="22" t="s">
        <v>210</v>
      </c>
      <c r="BI63" s="22">
        <v>-31.626999999999999</v>
      </c>
      <c r="BJ63" s="22">
        <v>-3.1953999999999998</v>
      </c>
      <c r="BK63" s="22">
        <v>55.947600000000001</v>
      </c>
      <c r="BL63" s="22">
        <v>4.1924999999999999</v>
      </c>
      <c r="BM63" s="22">
        <v>24.474900000000002</v>
      </c>
      <c r="BN63" s="22">
        <v>1.5323</v>
      </c>
      <c r="BO63" s="22">
        <v>-4.9329000000000001</v>
      </c>
      <c r="BP63" s="22">
        <v>-2.5293000000000001</v>
      </c>
    </row>
    <row r="64" spans="1:68" x14ac:dyDescent="0.25">
      <c r="A64" s="47"/>
      <c r="B64" s="21" t="s">
        <v>97</v>
      </c>
      <c r="C64" s="22">
        <v>165.10419999999999</v>
      </c>
      <c r="D64" s="22">
        <v>147.58510000000001</v>
      </c>
      <c r="E64" s="22">
        <v>-0.63570000000000004</v>
      </c>
      <c r="F64" s="22">
        <v>6.1696999999999997</v>
      </c>
      <c r="G64" s="22">
        <v>0.37509999999999999</v>
      </c>
      <c r="H64" s="22">
        <v>11.349500000000001</v>
      </c>
      <c r="I64" s="22">
        <v>0.26069999999999999</v>
      </c>
      <c r="J64" s="22">
        <v>97.207300000000004</v>
      </c>
      <c r="K64" s="22">
        <v>0.31159999999999999</v>
      </c>
      <c r="L64" s="22">
        <v>53.2744</v>
      </c>
      <c r="M64" s="22">
        <v>0.2006</v>
      </c>
      <c r="N64" s="22">
        <v>-2.8967000000000001</v>
      </c>
      <c r="O64" s="22">
        <v>-0.51219999999999999</v>
      </c>
      <c r="P64" s="22">
        <v>-3.3929</v>
      </c>
      <c r="Q64" s="22">
        <v>-0.72529999999999994</v>
      </c>
      <c r="R64" s="22">
        <v>38.565100000000001</v>
      </c>
      <c r="S64" s="22">
        <v>1.7787999999999999</v>
      </c>
      <c r="T64" s="22">
        <v>66.629300000000001</v>
      </c>
      <c r="U64" s="22">
        <v>3.3956</v>
      </c>
      <c r="V64" s="22">
        <v>32.479900000000001</v>
      </c>
      <c r="W64" s="22">
        <v>0.6169</v>
      </c>
      <c r="X64" s="22">
        <v>13.303699999999999</v>
      </c>
      <c r="Y64" s="22">
        <v>-5.0659999999999998</v>
      </c>
      <c r="Z64" s="22">
        <v>-0.16300000000000001</v>
      </c>
      <c r="AA64" s="22">
        <v>-2.1600000000000001E-2</v>
      </c>
      <c r="AB64" s="22">
        <v>4.9375</v>
      </c>
      <c r="AC64" s="22">
        <v>-5.9607000000000001</v>
      </c>
      <c r="AD64" s="22">
        <v>141.4419</v>
      </c>
      <c r="AE64" s="22">
        <v>5.8940000000000001</v>
      </c>
      <c r="AF64" s="22">
        <v>-1.7532000000000001</v>
      </c>
      <c r="AG64" s="22">
        <v>-0.31140000000000001</v>
      </c>
      <c r="AH64" s="22">
        <v>5.9477000000000002</v>
      </c>
      <c r="AI64" s="22">
        <v>-0.14410000000000001</v>
      </c>
      <c r="AJ64" s="22">
        <v>20.701499999999999</v>
      </c>
      <c r="AK64" s="22">
        <v>0.19900000000000001</v>
      </c>
      <c r="AL64" s="22">
        <v>73.933099999999996</v>
      </c>
      <c r="AM64" s="22">
        <v>4.8217999999999996</v>
      </c>
      <c r="AN64" s="22">
        <v>31.296800000000001</v>
      </c>
      <c r="AO64" s="22">
        <v>0.64510000000000001</v>
      </c>
      <c r="AP64" s="22">
        <v>4.7998000000000003</v>
      </c>
      <c r="AQ64" s="22">
        <v>-1.4933000000000001</v>
      </c>
      <c r="AR64" s="22">
        <v>12.6593</v>
      </c>
      <c r="AS64" s="22">
        <v>-3.7170000000000001</v>
      </c>
      <c r="AT64" s="22" t="s">
        <v>211</v>
      </c>
      <c r="AU64" s="22" t="s">
        <v>211</v>
      </c>
      <c r="AV64" s="22" t="s">
        <v>211</v>
      </c>
      <c r="AW64" s="22" t="s">
        <v>211</v>
      </c>
      <c r="AX64" s="22" t="s">
        <v>211</v>
      </c>
      <c r="AY64" s="22" t="s">
        <v>211</v>
      </c>
      <c r="AZ64" s="22" t="s">
        <v>211</v>
      </c>
      <c r="BA64" s="22" t="s">
        <v>211</v>
      </c>
      <c r="BB64" s="22" t="s">
        <v>211</v>
      </c>
      <c r="BC64" s="22" t="s">
        <v>211</v>
      </c>
      <c r="BD64" s="22" t="s">
        <v>211</v>
      </c>
      <c r="BE64" s="22" t="s">
        <v>211</v>
      </c>
      <c r="BF64" s="22">
        <v>17.458300000000001</v>
      </c>
      <c r="BG64" s="22">
        <v>1.6409</v>
      </c>
      <c r="BH64" s="22" t="s">
        <v>210</v>
      </c>
      <c r="BI64" s="22">
        <v>54.630099999999999</v>
      </c>
      <c r="BJ64" s="22">
        <v>3.7029000000000001</v>
      </c>
      <c r="BK64" s="22">
        <v>28.0518</v>
      </c>
      <c r="BL64" s="22">
        <v>-0.92969999999999997</v>
      </c>
      <c r="BM64" s="22">
        <v>29.0747</v>
      </c>
      <c r="BN64" s="22">
        <v>0.81840000000000002</v>
      </c>
      <c r="BO64" s="22">
        <v>35.828499999999998</v>
      </c>
      <c r="BP64" s="22">
        <v>-3.5916000000000001</v>
      </c>
    </row>
    <row r="65" spans="1:68" x14ac:dyDescent="0.25">
      <c r="A65" s="47"/>
      <c r="B65" s="21" t="s">
        <v>98</v>
      </c>
      <c r="C65" s="22">
        <v>412</v>
      </c>
      <c r="D65" s="22">
        <v>311</v>
      </c>
      <c r="E65" s="22">
        <v>-3.0293000000000001</v>
      </c>
      <c r="F65" s="22">
        <v>13</v>
      </c>
      <c r="G65" s="22">
        <v>0.40050000000000002</v>
      </c>
      <c r="H65" s="22">
        <v>88</v>
      </c>
      <c r="I65" s="22">
        <v>2.6288</v>
      </c>
      <c r="J65" s="22">
        <v>114</v>
      </c>
      <c r="K65" s="22">
        <v>-4.9191000000000003</v>
      </c>
      <c r="L65" s="22">
        <v>193</v>
      </c>
      <c r="M65" s="22">
        <v>5.1223999999999998</v>
      </c>
      <c r="N65" s="22">
        <v>4</v>
      </c>
      <c r="O65" s="22">
        <v>-0.20330000000000001</v>
      </c>
      <c r="P65" s="22">
        <v>23</v>
      </c>
      <c r="Q65" s="22">
        <v>0.77500000000000002</v>
      </c>
      <c r="R65" s="22">
        <v>98</v>
      </c>
      <c r="S65" s="22">
        <v>3.3925999999999998</v>
      </c>
      <c r="T65" s="22">
        <v>102</v>
      </c>
      <c r="U65" s="22">
        <v>1.9298999999999999</v>
      </c>
      <c r="V65" s="22">
        <v>51</v>
      </c>
      <c r="W65" s="22">
        <v>-0.87280000000000002</v>
      </c>
      <c r="X65" s="22">
        <v>37</v>
      </c>
      <c r="Y65" s="22">
        <v>-5.2247000000000003</v>
      </c>
      <c r="Z65" s="22">
        <v>-9.5000000000000001E-2</v>
      </c>
      <c r="AA65" s="22">
        <v>2.0999999999999999E-3</v>
      </c>
      <c r="AB65" s="22">
        <v>24</v>
      </c>
      <c r="AC65" s="22">
        <v>-6.6105999999999998</v>
      </c>
      <c r="AD65" s="22">
        <v>273</v>
      </c>
      <c r="AE65" s="22">
        <v>6.1718999999999999</v>
      </c>
      <c r="AF65" s="22">
        <v>6</v>
      </c>
      <c r="AG65" s="22">
        <v>4.2000000000000003E-2</v>
      </c>
      <c r="AH65" s="22">
        <v>30</v>
      </c>
      <c r="AI65" s="22">
        <v>1.2384999999999999</v>
      </c>
      <c r="AJ65" s="22">
        <v>86</v>
      </c>
      <c r="AK65" s="22">
        <v>2.653</v>
      </c>
      <c r="AL65" s="22">
        <v>103</v>
      </c>
      <c r="AM65" s="22">
        <v>1.6125</v>
      </c>
      <c r="AN65" s="22">
        <v>42</v>
      </c>
      <c r="AO65" s="22">
        <v>-1.1383000000000001</v>
      </c>
      <c r="AP65" s="22">
        <v>6</v>
      </c>
      <c r="AQ65" s="22">
        <v>-2.6246</v>
      </c>
      <c r="AR65" s="22">
        <v>38</v>
      </c>
      <c r="AS65" s="22">
        <v>-1.7831999999999999</v>
      </c>
      <c r="AT65" s="22" t="s">
        <v>211</v>
      </c>
      <c r="AU65" s="22" t="s">
        <v>211</v>
      </c>
      <c r="AV65" s="22" t="s">
        <v>211</v>
      </c>
      <c r="AW65" s="22" t="s">
        <v>211</v>
      </c>
      <c r="AX65" s="22" t="s">
        <v>211</v>
      </c>
      <c r="AY65" s="22" t="s">
        <v>211</v>
      </c>
      <c r="AZ65" s="22" t="s">
        <v>211</v>
      </c>
      <c r="BA65" s="22" t="s">
        <v>211</v>
      </c>
      <c r="BB65" s="22" t="s">
        <v>211</v>
      </c>
      <c r="BC65" s="22" t="s">
        <v>211</v>
      </c>
      <c r="BD65" s="22" t="s">
        <v>211</v>
      </c>
      <c r="BE65" s="22" t="s">
        <v>211</v>
      </c>
      <c r="BF65" s="22">
        <v>74</v>
      </c>
      <c r="BG65" s="22">
        <v>2.6459000000000001</v>
      </c>
      <c r="BH65" s="22" t="s">
        <v>210</v>
      </c>
      <c r="BI65" s="22">
        <v>195</v>
      </c>
      <c r="BJ65" s="22">
        <v>7.2439999999999998</v>
      </c>
      <c r="BK65" s="22">
        <v>92</v>
      </c>
      <c r="BL65" s="22">
        <v>2.2387999999999999</v>
      </c>
      <c r="BM65" s="22">
        <v>5</v>
      </c>
      <c r="BN65" s="22">
        <v>-1.9215</v>
      </c>
      <c r="BO65" s="22">
        <v>19</v>
      </c>
      <c r="BP65" s="22">
        <v>-7.5613000000000001</v>
      </c>
    </row>
    <row r="66" spans="1:68" x14ac:dyDescent="0.25">
      <c r="A66" s="47"/>
      <c r="B66" s="21" t="s">
        <v>99</v>
      </c>
      <c r="C66" s="22">
        <v>107.151</v>
      </c>
      <c r="D66" s="22">
        <v>87.555400000000006</v>
      </c>
      <c r="E66" s="22">
        <v>-1.8601000000000001</v>
      </c>
      <c r="F66" s="22">
        <v>5.2458</v>
      </c>
      <c r="G66" s="22">
        <v>0.62</v>
      </c>
      <c r="H66" s="22">
        <v>14.3498</v>
      </c>
      <c r="I66" s="22">
        <v>1.2401</v>
      </c>
      <c r="J66" s="22">
        <v>51.4587</v>
      </c>
      <c r="K66" s="22">
        <v>-1.4258</v>
      </c>
      <c r="L66" s="22">
        <v>41.760100000000001</v>
      </c>
      <c r="M66" s="22">
        <v>2.4264999999999999</v>
      </c>
      <c r="N66" s="22">
        <v>-5.6635</v>
      </c>
      <c r="O66" s="22">
        <v>-1.0005999999999999</v>
      </c>
      <c r="P66" s="22">
        <v>-3.0310999999999999</v>
      </c>
      <c r="Q66" s="22">
        <v>-0.54400000000000004</v>
      </c>
      <c r="R66" s="22">
        <v>15.632999999999999</v>
      </c>
      <c r="S66" s="22">
        <v>1.2802</v>
      </c>
      <c r="T66" s="22">
        <v>26.204000000000001</v>
      </c>
      <c r="U66" s="22">
        <v>1.073</v>
      </c>
      <c r="V66" s="22">
        <v>13.8597</v>
      </c>
      <c r="W66" s="22">
        <v>-0.5645</v>
      </c>
      <c r="X66" s="22">
        <v>34.889699999999998</v>
      </c>
      <c r="Y66" s="22">
        <v>-1.2447999999999999</v>
      </c>
      <c r="Z66" s="22">
        <v>-4.0099999999999997E-2</v>
      </c>
      <c r="AA66" s="22">
        <v>-1.44E-2</v>
      </c>
      <c r="AB66" s="22">
        <v>29.518899999999999</v>
      </c>
      <c r="AC66" s="22">
        <v>-2.7406999999999999</v>
      </c>
      <c r="AD66" s="22">
        <v>58.952399999999997</v>
      </c>
      <c r="AE66" s="22">
        <v>2.8980999999999999</v>
      </c>
      <c r="AF66" s="22">
        <v>-0.11020000000000001</v>
      </c>
      <c r="AG66" s="22">
        <v>-4.8399999999999999E-2</v>
      </c>
      <c r="AH66" s="22">
        <v>-1.3412999999999999</v>
      </c>
      <c r="AI66" s="22">
        <v>-0.39889999999999998</v>
      </c>
      <c r="AJ66" s="22">
        <v>19.354600000000001</v>
      </c>
      <c r="AK66" s="22">
        <v>1.8674999999999999</v>
      </c>
      <c r="AL66" s="22">
        <v>14.747199999999999</v>
      </c>
      <c r="AM66" s="22">
        <v>-0.22700000000000001</v>
      </c>
      <c r="AN66" s="22">
        <v>14.338200000000001</v>
      </c>
      <c r="AO66" s="22">
        <v>-0.4829</v>
      </c>
      <c r="AP66" s="22">
        <v>4.7110000000000003</v>
      </c>
      <c r="AQ66" s="22">
        <v>-1.8362000000000001</v>
      </c>
      <c r="AR66" s="22">
        <v>35.855800000000002</v>
      </c>
      <c r="AS66" s="22">
        <v>1.1256999999999999</v>
      </c>
      <c r="AT66" s="22" t="s">
        <v>211</v>
      </c>
      <c r="AU66" s="22" t="s">
        <v>211</v>
      </c>
      <c r="AV66" s="22" t="s">
        <v>211</v>
      </c>
      <c r="AW66" s="22" t="s">
        <v>211</v>
      </c>
      <c r="AX66" s="22" t="s">
        <v>211</v>
      </c>
      <c r="AY66" s="22" t="s">
        <v>211</v>
      </c>
      <c r="AZ66" s="22" t="s">
        <v>211</v>
      </c>
      <c r="BA66" s="22" t="s">
        <v>211</v>
      </c>
      <c r="BB66" s="22" t="s">
        <v>211</v>
      </c>
      <c r="BC66" s="22" t="s">
        <v>211</v>
      </c>
      <c r="BD66" s="22" t="s">
        <v>211</v>
      </c>
      <c r="BE66" s="22" t="s">
        <v>211</v>
      </c>
      <c r="BF66" s="22">
        <v>-0.2984</v>
      </c>
      <c r="BG66" s="22">
        <v>-0.27439999999999998</v>
      </c>
      <c r="BH66" s="22" t="s">
        <v>210</v>
      </c>
      <c r="BI66" s="22">
        <v>13.927099999999999</v>
      </c>
      <c r="BJ66" s="22">
        <v>0.63149999999999995</v>
      </c>
      <c r="BK66" s="22">
        <v>1.5234000000000001</v>
      </c>
      <c r="BL66" s="22">
        <v>-2.5853000000000002</v>
      </c>
      <c r="BM66" s="22">
        <v>33.510300000000001</v>
      </c>
      <c r="BN66" s="22">
        <v>2.8643000000000001</v>
      </c>
      <c r="BO66" s="22">
        <v>38.5946</v>
      </c>
      <c r="BP66" s="22">
        <v>-0.91049999999999998</v>
      </c>
    </row>
    <row r="67" spans="1:68" x14ac:dyDescent="0.25">
      <c r="A67" s="47"/>
      <c r="B67" s="21" t="s">
        <v>100</v>
      </c>
      <c r="C67" s="22">
        <v>383</v>
      </c>
      <c r="D67" s="22">
        <v>232</v>
      </c>
      <c r="E67" s="22">
        <v>-3.8452999999999999</v>
      </c>
      <c r="F67" s="22">
        <v>15</v>
      </c>
      <c r="G67" s="22">
        <v>0.3095</v>
      </c>
      <c r="H67" s="22">
        <v>136</v>
      </c>
      <c r="I67" s="22">
        <v>3.5358000000000001</v>
      </c>
      <c r="J67" s="22">
        <v>129</v>
      </c>
      <c r="K67" s="22">
        <v>0.44490000000000002</v>
      </c>
      <c r="L67" s="22">
        <v>106</v>
      </c>
      <c r="M67" s="22">
        <v>-0.16650000000000001</v>
      </c>
      <c r="N67" s="22">
        <v>-3</v>
      </c>
      <c r="O67" s="22">
        <v>-0.27829999999999999</v>
      </c>
      <c r="P67" s="22">
        <v>12</v>
      </c>
      <c r="Q67" s="22">
        <v>0.22439999999999999</v>
      </c>
      <c r="R67" s="22">
        <v>114</v>
      </c>
      <c r="S67" s="22">
        <v>2.7246999999999999</v>
      </c>
      <c r="T67" s="22">
        <v>94</v>
      </c>
      <c r="U67" s="22">
        <v>1.1827000000000001</v>
      </c>
      <c r="V67" s="22">
        <v>-22</v>
      </c>
      <c r="W67" s="22">
        <v>-2.8980999999999999</v>
      </c>
      <c r="X67" s="22">
        <v>34</v>
      </c>
      <c r="Y67" s="22">
        <v>-1.2336</v>
      </c>
      <c r="Z67" s="22">
        <v>-7.5499999999999998E-2</v>
      </c>
      <c r="AA67" s="22">
        <v>-6.0000000000000001E-3</v>
      </c>
      <c r="AB67" s="22">
        <v>10</v>
      </c>
      <c r="AC67" s="22">
        <v>-2.2366000000000001</v>
      </c>
      <c r="AD67" s="22">
        <v>227</v>
      </c>
      <c r="AE67" s="22">
        <v>2.4611999999999998</v>
      </c>
      <c r="AF67" s="22">
        <v>-8</v>
      </c>
      <c r="AG67" s="22">
        <v>-0.47689999999999999</v>
      </c>
      <c r="AH67" s="22">
        <v>29</v>
      </c>
      <c r="AI67" s="22">
        <v>0.84440000000000004</v>
      </c>
      <c r="AJ67" s="22">
        <v>122</v>
      </c>
      <c r="AK67" s="22">
        <v>3.0975000000000001</v>
      </c>
      <c r="AL67" s="22">
        <v>55</v>
      </c>
      <c r="AM67" s="22">
        <v>-0.25230000000000002</v>
      </c>
      <c r="AN67" s="22">
        <v>40</v>
      </c>
      <c r="AO67" s="22">
        <v>-0.18579999999999999</v>
      </c>
      <c r="AP67" s="22">
        <v>-21</v>
      </c>
      <c r="AQ67" s="22">
        <v>-1.9633</v>
      </c>
      <c r="AR67" s="22">
        <v>15</v>
      </c>
      <c r="AS67" s="22">
        <v>-1.0633999999999999</v>
      </c>
      <c r="AT67" s="22" t="s">
        <v>211</v>
      </c>
      <c r="AU67" s="22" t="s">
        <v>211</v>
      </c>
      <c r="AV67" s="22" t="s">
        <v>211</v>
      </c>
      <c r="AW67" s="22" t="s">
        <v>211</v>
      </c>
      <c r="AX67" s="22" t="s">
        <v>211</v>
      </c>
      <c r="AY67" s="22" t="s">
        <v>211</v>
      </c>
      <c r="AZ67" s="22" t="s">
        <v>211</v>
      </c>
      <c r="BA67" s="22" t="s">
        <v>211</v>
      </c>
      <c r="BB67" s="22" t="s">
        <v>211</v>
      </c>
      <c r="BC67" s="22" t="s">
        <v>211</v>
      </c>
      <c r="BD67" s="22" t="s">
        <v>211</v>
      </c>
      <c r="BE67" s="22" t="s">
        <v>211</v>
      </c>
      <c r="BF67" s="22">
        <v>49</v>
      </c>
      <c r="BG67" s="22">
        <v>0.81289999999999996</v>
      </c>
      <c r="BH67" s="22" t="s">
        <v>210</v>
      </c>
      <c r="BI67" s="22">
        <v>69</v>
      </c>
      <c r="BJ67" s="22">
        <v>1.3207</v>
      </c>
      <c r="BK67" s="22">
        <v>-25</v>
      </c>
      <c r="BL67" s="22">
        <v>-3.1244000000000001</v>
      </c>
      <c r="BM67" s="22">
        <v>135</v>
      </c>
      <c r="BN67" s="22">
        <v>3.6465999999999998</v>
      </c>
      <c r="BO67" s="22">
        <v>53</v>
      </c>
      <c r="BP67" s="22">
        <v>-1.8429</v>
      </c>
    </row>
    <row r="68" spans="1:68" x14ac:dyDescent="0.25">
      <c r="A68" s="47"/>
      <c r="B68" s="21" t="s">
        <v>101</v>
      </c>
      <c r="C68" s="22">
        <v>324.87360000000001</v>
      </c>
      <c r="D68" s="22">
        <v>177.75829999999999</v>
      </c>
      <c r="E68" s="22">
        <v>-9.7283000000000008</v>
      </c>
      <c r="F68" s="22">
        <v>9.4282000000000004</v>
      </c>
      <c r="G68" s="22">
        <v>0.68889999999999996</v>
      </c>
      <c r="H68" s="22">
        <v>137.68709999999999</v>
      </c>
      <c r="I68" s="22">
        <v>9.0395000000000003</v>
      </c>
      <c r="J68" s="22">
        <v>83.823499999999996</v>
      </c>
      <c r="K68" s="22">
        <v>-4.5862999999999996</v>
      </c>
      <c r="L68" s="22">
        <v>88.273700000000005</v>
      </c>
      <c r="M68" s="22">
        <v>4.3418000000000001</v>
      </c>
      <c r="N68" s="22">
        <v>5.6611000000000002</v>
      </c>
      <c r="O68" s="22">
        <v>0.2445</v>
      </c>
      <c r="P68" s="22">
        <v>5.7598000000000003</v>
      </c>
      <c r="Q68" s="22">
        <v>0.42659999999999998</v>
      </c>
      <c r="R68" s="22">
        <v>53.948599999999999</v>
      </c>
      <c r="S68" s="22">
        <v>4.1955999999999998</v>
      </c>
      <c r="T68" s="22">
        <v>15.969099999999999</v>
      </c>
      <c r="U68" s="22">
        <v>-1.0968</v>
      </c>
      <c r="V68" s="22">
        <v>32.704500000000003</v>
      </c>
      <c r="W68" s="22">
        <v>-1.0873999999999999</v>
      </c>
      <c r="X68" s="22">
        <v>69.376199999999997</v>
      </c>
      <c r="Y68" s="22">
        <v>-2.4380000000000002</v>
      </c>
      <c r="Z68" s="22">
        <v>-0.1532</v>
      </c>
      <c r="AA68" s="22">
        <v>-2.0500000000000001E-2</v>
      </c>
      <c r="AB68" s="22">
        <v>89.394000000000005</v>
      </c>
      <c r="AC68" s="22">
        <v>-3.8984999999999999</v>
      </c>
      <c r="AD68" s="22">
        <v>85.907799999999995</v>
      </c>
      <c r="AE68" s="22">
        <v>3.7141999999999999</v>
      </c>
      <c r="AF68" s="22">
        <v>3.3492000000000002</v>
      </c>
      <c r="AG68" s="22">
        <v>0.21060000000000001</v>
      </c>
      <c r="AH68" s="22">
        <v>15.5631</v>
      </c>
      <c r="AI68" s="22">
        <v>1.3052999999999999</v>
      </c>
      <c r="AJ68" s="22">
        <v>43.931800000000003</v>
      </c>
      <c r="AK68" s="22">
        <v>3.1566999999999998</v>
      </c>
      <c r="AL68" s="22">
        <v>34.528599999999997</v>
      </c>
      <c r="AM68" s="22">
        <v>1.2532000000000001</v>
      </c>
      <c r="AN68" s="22">
        <v>1.4844999999999999</v>
      </c>
      <c r="AO68" s="22">
        <v>-4.4515000000000002</v>
      </c>
      <c r="AP68" s="22">
        <v>28.157800000000002</v>
      </c>
      <c r="AQ68" s="22">
        <v>-1.4205000000000001</v>
      </c>
      <c r="AR68" s="22">
        <v>50.743400000000001</v>
      </c>
      <c r="AS68" s="22">
        <v>-5.3800000000000001E-2</v>
      </c>
      <c r="AT68" s="22" t="s">
        <v>211</v>
      </c>
      <c r="AU68" s="22" t="s">
        <v>211</v>
      </c>
      <c r="AV68" s="22" t="s">
        <v>211</v>
      </c>
      <c r="AW68" s="22" t="s">
        <v>211</v>
      </c>
      <c r="AX68" s="22" t="s">
        <v>211</v>
      </c>
      <c r="AY68" s="22" t="s">
        <v>211</v>
      </c>
      <c r="AZ68" s="22" t="s">
        <v>211</v>
      </c>
      <c r="BA68" s="22" t="s">
        <v>211</v>
      </c>
      <c r="BB68" s="22" t="s">
        <v>211</v>
      </c>
      <c r="BC68" s="22" t="s">
        <v>211</v>
      </c>
      <c r="BD68" s="22" t="s">
        <v>211</v>
      </c>
      <c r="BE68" s="22" t="s">
        <v>211</v>
      </c>
      <c r="BF68" s="22">
        <v>33.033700000000003</v>
      </c>
      <c r="BG68" s="22">
        <v>2.7698</v>
      </c>
      <c r="BH68" s="22" t="s">
        <v>210</v>
      </c>
      <c r="BI68" s="22">
        <v>41.979300000000002</v>
      </c>
      <c r="BJ68" s="22">
        <v>2.3464999999999998</v>
      </c>
      <c r="BK68" s="22">
        <v>-2.1248</v>
      </c>
      <c r="BL68" s="22">
        <v>-2.7191000000000001</v>
      </c>
      <c r="BM68" s="22">
        <v>-2.1248</v>
      </c>
      <c r="BN68" s="22">
        <v>-2.6688999999999998</v>
      </c>
      <c r="BO68" s="22">
        <v>140.02869999999999</v>
      </c>
      <c r="BP68" s="22">
        <v>3.0415999999999999</v>
      </c>
    </row>
    <row r="69" spans="1:68" x14ac:dyDescent="0.25">
      <c r="A69" s="47"/>
      <c r="B69" s="21" t="s">
        <v>102</v>
      </c>
      <c r="C69" s="22">
        <v>8.2472999999999992</v>
      </c>
      <c r="D69" s="22">
        <v>7.9809999999999999</v>
      </c>
      <c r="E69" s="22">
        <v>3.2500000000000001E-2</v>
      </c>
      <c r="F69" s="22">
        <v>-1.01</v>
      </c>
      <c r="G69" s="22">
        <v>-0.28960000000000002</v>
      </c>
      <c r="H69" s="22">
        <v>1.2762</v>
      </c>
      <c r="I69" s="22">
        <v>0.2571</v>
      </c>
      <c r="J69" s="22">
        <v>12.936</v>
      </c>
      <c r="K69" s="22">
        <v>1.7825</v>
      </c>
      <c r="L69" s="22">
        <v>-5.7161</v>
      </c>
      <c r="M69" s="22">
        <v>-1.9844999999999999</v>
      </c>
      <c r="N69" s="22">
        <v>0.7611</v>
      </c>
      <c r="O69" s="22">
        <v>0.2021</v>
      </c>
      <c r="P69" s="22">
        <v>-1.0109999999999999</v>
      </c>
      <c r="Q69" s="22">
        <v>-0.30399999999999999</v>
      </c>
      <c r="R69" s="22">
        <v>0.5554</v>
      </c>
      <c r="S69" s="22">
        <v>9.8900000000000002E-2</v>
      </c>
      <c r="T69" s="22">
        <v>1.3647</v>
      </c>
      <c r="U69" s="22">
        <v>0.1656</v>
      </c>
      <c r="V69" s="22">
        <v>-3.8948</v>
      </c>
      <c r="W69" s="22">
        <v>-1.5282</v>
      </c>
      <c r="X69" s="22">
        <v>10.966699999999999</v>
      </c>
      <c r="Y69" s="22">
        <v>1.5674999999999999</v>
      </c>
      <c r="Z69" s="22">
        <v>-0.1171</v>
      </c>
      <c r="AA69" s="22">
        <v>-3.04E-2</v>
      </c>
      <c r="AB69" s="22">
        <v>-1.2072000000000001</v>
      </c>
      <c r="AC69" s="22">
        <v>-2.3984999999999999</v>
      </c>
      <c r="AD69" s="22">
        <v>10.199199999999999</v>
      </c>
      <c r="AE69" s="22">
        <v>2.7025000000000001</v>
      </c>
      <c r="AF69" s="22">
        <v>-0.14480000000000001</v>
      </c>
      <c r="AG69" s="22">
        <v>-4.9700000000000001E-2</v>
      </c>
      <c r="AH69" s="22">
        <v>0</v>
      </c>
      <c r="AI69" s="22">
        <v>0</v>
      </c>
      <c r="AJ69" s="22">
        <v>-0.68669999999999998</v>
      </c>
      <c r="AK69" s="22">
        <v>-0.29420000000000002</v>
      </c>
      <c r="AL69" s="22">
        <v>2.5933000000000002</v>
      </c>
      <c r="AM69" s="22">
        <v>0.61899999999999999</v>
      </c>
      <c r="AN69" s="22">
        <v>-15.663600000000001</v>
      </c>
      <c r="AO69" s="22">
        <v>-4.9337</v>
      </c>
      <c r="AP69" s="22">
        <v>10.216100000000001</v>
      </c>
      <c r="AQ69" s="22">
        <v>2.3797999999999999</v>
      </c>
      <c r="AR69" s="22">
        <v>11.666600000000001</v>
      </c>
      <c r="AS69" s="22">
        <v>2.2787000000000002</v>
      </c>
      <c r="AT69" s="22" t="s">
        <v>211</v>
      </c>
      <c r="AU69" s="22" t="s">
        <v>211</v>
      </c>
      <c r="AV69" s="22" t="s">
        <v>211</v>
      </c>
      <c r="AW69" s="22" t="s">
        <v>211</v>
      </c>
      <c r="AX69" s="22" t="s">
        <v>211</v>
      </c>
      <c r="AY69" s="22" t="s">
        <v>211</v>
      </c>
      <c r="AZ69" s="22" t="s">
        <v>211</v>
      </c>
      <c r="BA69" s="22" t="s">
        <v>211</v>
      </c>
      <c r="BB69" s="22" t="s">
        <v>211</v>
      </c>
      <c r="BC69" s="22" t="s">
        <v>211</v>
      </c>
      <c r="BD69" s="22" t="s">
        <v>211</v>
      </c>
      <c r="BE69" s="22" t="s">
        <v>211</v>
      </c>
      <c r="BF69" s="22">
        <v>-0.67959999999999998</v>
      </c>
      <c r="BG69" s="22">
        <v>-0.24229999999999999</v>
      </c>
      <c r="BH69" s="22" t="s">
        <v>210</v>
      </c>
      <c r="BI69" s="22">
        <v>-5.5065</v>
      </c>
      <c r="BJ69" s="22">
        <v>-1.7806</v>
      </c>
      <c r="BK69" s="22">
        <v>19.635000000000002</v>
      </c>
      <c r="BL69" s="22">
        <v>5.5655999999999999</v>
      </c>
      <c r="BM69" s="22">
        <v>-8.2761999999999993</v>
      </c>
      <c r="BN69" s="22">
        <v>-2.7362000000000002</v>
      </c>
      <c r="BO69" s="22">
        <v>2.1288</v>
      </c>
      <c r="BP69" s="22">
        <v>-1.0488</v>
      </c>
    </row>
    <row r="70" spans="1:68" x14ac:dyDescent="0.25">
      <c r="A70" s="47"/>
      <c r="B70" s="21" t="s">
        <v>103</v>
      </c>
      <c r="C70" s="22">
        <v>730.22569999999996</v>
      </c>
      <c r="D70" s="22">
        <v>659.07410000000004</v>
      </c>
      <c r="E70" s="22">
        <v>-0.54820000000000002</v>
      </c>
      <c r="F70" s="22">
        <v>43.459699999999998</v>
      </c>
      <c r="G70" s="22">
        <v>0.63360000000000005</v>
      </c>
      <c r="H70" s="22">
        <v>27.6919</v>
      </c>
      <c r="I70" s="22">
        <v>-8.5400000000000004E-2</v>
      </c>
      <c r="J70" s="22">
        <v>122.4559</v>
      </c>
      <c r="K70" s="22">
        <v>-3.51</v>
      </c>
      <c r="L70" s="22">
        <v>526.24559999999997</v>
      </c>
      <c r="M70" s="22">
        <v>3.4481999999999999</v>
      </c>
      <c r="N70" s="22">
        <v>10.3726</v>
      </c>
      <c r="O70" s="22">
        <v>6.1699999999999998E-2</v>
      </c>
      <c r="P70" s="22">
        <v>62.6188</v>
      </c>
      <c r="Q70" s="22">
        <v>0.83709999999999996</v>
      </c>
      <c r="R70" s="22">
        <v>372.06900000000002</v>
      </c>
      <c r="S70" s="22">
        <v>5.1883999999999997</v>
      </c>
      <c r="T70" s="22">
        <v>257.2396</v>
      </c>
      <c r="U70" s="22">
        <v>1.2656000000000001</v>
      </c>
      <c r="V70" s="22">
        <v>90.224900000000005</v>
      </c>
      <c r="W70" s="22">
        <v>-1.2905</v>
      </c>
      <c r="X70" s="22">
        <v>-123.07810000000001</v>
      </c>
      <c r="Y70" s="22">
        <v>-6.0004</v>
      </c>
      <c r="Z70" s="22">
        <v>-0.1293</v>
      </c>
      <c r="AA70" s="22">
        <v>2.2000000000000001E-3</v>
      </c>
      <c r="AB70" s="22">
        <v>50.125100000000003</v>
      </c>
      <c r="AC70" s="22">
        <v>-3.3138000000000001</v>
      </c>
      <c r="AD70" s="22">
        <v>591.36810000000003</v>
      </c>
      <c r="AE70" s="22">
        <v>3.0729000000000002</v>
      </c>
      <c r="AF70" s="22">
        <v>20.290199999999999</v>
      </c>
      <c r="AG70" s="22">
        <v>0.1759</v>
      </c>
      <c r="AH70" s="22">
        <v>76.834100000000007</v>
      </c>
      <c r="AI70" s="22">
        <v>1.0706</v>
      </c>
      <c r="AJ70" s="22">
        <v>422.59440000000001</v>
      </c>
      <c r="AK70" s="22">
        <v>6.0179</v>
      </c>
      <c r="AL70" s="22">
        <v>276.86939999999998</v>
      </c>
      <c r="AM70" s="22">
        <v>1.2201</v>
      </c>
      <c r="AN70" s="22">
        <v>-88.791300000000007</v>
      </c>
      <c r="AO70" s="22">
        <v>-4.2801999999999998</v>
      </c>
      <c r="AP70" s="22">
        <v>-82.222399999999993</v>
      </c>
      <c r="AQ70" s="22">
        <v>-3.2404000000000002</v>
      </c>
      <c r="AR70" s="22">
        <v>33.4998</v>
      </c>
      <c r="AS70" s="22">
        <v>-0.96389999999999998</v>
      </c>
      <c r="AT70" s="22" t="s">
        <v>211</v>
      </c>
      <c r="AU70" s="22" t="s">
        <v>211</v>
      </c>
      <c r="AV70" s="22" t="s">
        <v>211</v>
      </c>
      <c r="AW70" s="22" t="s">
        <v>211</v>
      </c>
      <c r="AX70" s="22" t="s">
        <v>211</v>
      </c>
      <c r="AY70" s="22" t="s">
        <v>211</v>
      </c>
      <c r="AZ70" s="22" t="s">
        <v>211</v>
      </c>
      <c r="BA70" s="22" t="s">
        <v>211</v>
      </c>
      <c r="BB70" s="22" t="s">
        <v>211</v>
      </c>
      <c r="BC70" s="22" t="s">
        <v>211</v>
      </c>
      <c r="BD70" s="22" t="s">
        <v>211</v>
      </c>
      <c r="BE70" s="22" t="s">
        <v>211</v>
      </c>
      <c r="BF70" s="22">
        <v>181.68989999999999</v>
      </c>
      <c r="BG70" s="22">
        <v>-0.39369999999999999</v>
      </c>
      <c r="BH70" s="22" t="s">
        <v>210</v>
      </c>
      <c r="BI70" s="22">
        <v>145.76650000000001</v>
      </c>
      <c r="BJ70" s="22">
        <v>1.4844999999999999</v>
      </c>
      <c r="BK70" s="22">
        <v>286.15210000000002</v>
      </c>
      <c r="BL70" s="22">
        <v>2.7067999999999999</v>
      </c>
      <c r="BM70" s="22">
        <v>191.65010000000001</v>
      </c>
      <c r="BN70" s="22">
        <v>1.1192</v>
      </c>
      <c r="BO70" s="22">
        <v>35.505200000000002</v>
      </c>
      <c r="BP70" s="22">
        <v>-5.3105000000000002</v>
      </c>
    </row>
    <row r="71" spans="1:68" x14ac:dyDescent="0.25">
      <c r="A71" s="47"/>
      <c r="B71" s="21" t="s">
        <v>104</v>
      </c>
      <c r="C71" s="22">
        <v>45</v>
      </c>
      <c r="D71" s="22">
        <v>70</v>
      </c>
      <c r="E71" s="22">
        <v>1.4339999999999999</v>
      </c>
      <c r="F71" s="22">
        <v>0</v>
      </c>
      <c r="G71" s="22">
        <v>-2.3800000000000002E-2</v>
      </c>
      <c r="H71" s="22">
        <v>-25</v>
      </c>
      <c r="I71" s="22">
        <v>-1.4101999999999999</v>
      </c>
      <c r="J71" s="22">
        <v>56</v>
      </c>
      <c r="K71" s="22">
        <v>0.32479999999999998</v>
      </c>
      <c r="L71" s="22">
        <v>31</v>
      </c>
      <c r="M71" s="22">
        <v>0.70099999999999996</v>
      </c>
      <c r="N71" s="22">
        <v>-17</v>
      </c>
      <c r="O71" s="22">
        <v>-1.0257000000000001</v>
      </c>
      <c r="P71" s="22">
        <v>-10</v>
      </c>
      <c r="Q71" s="22">
        <v>-0.57050000000000001</v>
      </c>
      <c r="R71" s="22">
        <v>-4</v>
      </c>
      <c r="S71" s="22">
        <v>-0.47099999999999997</v>
      </c>
      <c r="T71" s="22">
        <v>-27</v>
      </c>
      <c r="U71" s="22">
        <v>-2.1495000000000002</v>
      </c>
      <c r="V71" s="22">
        <v>32</v>
      </c>
      <c r="W71" s="22">
        <v>0.84560000000000002</v>
      </c>
      <c r="X71" s="22">
        <v>79</v>
      </c>
      <c r="Y71" s="22">
        <v>2.3452999999999999</v>
      </c>
      <c r="Z71" s="22">
        <v>-8.0199999999999994E-2</v>
      </c>
      <c r="AA71" s="22">
        <v>-3.2899999999999999E-2</v>
      </c>
      <c r="AB71" s="22">
        <v>25</v>
      </c>
      <c r="AC71" s="22">
        <v>-1.4426000000000001</v>
      </c>
      <c r="AD71" s="22">
        <v>44</v>
      </c>
      <c r="AE71" s="22">
        <v>1.3993</v>
      </c>
      <c r="AF71" s="22">
        <v>-4</v>
      </c>
      <c r="AG71" s="22">
        <v>-0.2366</v>
      </c>
      <c r="AH71" s="22">
        <v>-3</v>
      </c>
      <c r="AI71" s="22">
        <v>-0.20169999999999999</v>
      </c>
      <c r="AJ71" s="22">
        <v>-8</v>
      </c>
      <c r="AK71" s="22">
        <v>-0.68440000000000001</v>
      </c>
      <c r="AL71" s="22">
        <v>7</v>
      </c>
      <c r="AM71" s="22">
        <v>-0.1973</v>
      </c>
      <c r="AN71" s="22">
        <v>-30</v>
      </c>
      <c r="AO71" s="22">
        <v>-2.6025</v>
      </c>
      <c r="AP71" s="22">
        <v>53</v>
      </c>
      <c r="AQ71" s="22">
        <v>1.9750000000000001</v>
      </c>
      <c r="AR71" s="22">
        <v>55</v>
      </c>
      <c r="AS71" s="22">
        <v>1.9476</v>
      </c>
      <c r="AT71" s="22" t="s">
        <v>211</v>
      </c>
      <c r="AU71" s="22" t="s">
        <v>211</v>
      </c>
      <c r="AV71" s="22" t="s">
        <v>211</v>
      </c>
      <c r="AW71" s="22" t="s">
        <v>211</v>
      </c>
      <c r="AX71" s="22" t="s">
        <v>211</v>
      </c>
      <c r="AY71" s="22" t="s">
        <v>211</v>
      </c>
      <c r="AZ71" s="22" t="s">
        <v>211</v>
      </c>
      <c r="BA71" s="22" t="s">
        <v>211</v>
      </c>
      <c r="BB71" s="22" t="s">
        <v>211</v>
      </c>
      <c r="BC71" s="22" t="s">
        <v>211</v>
      </c>
      <c r="BD71" s="22" t="s">
        <v>211</v>
      </c>
      <c r="BE71" s="22" t="s">
        <v>211</v>
      </c>
      <c r="BF71" s="22">
        <v>35</v>
      </c>
      <c r="BG71" s="22">
        <v>1.6639999999999999</v>
      </c>
      <c r="BH71" s="22" t="s">
        <v>210</v>
      </c>
      <c r="BI71" s="22">
        <v>-36</v>
      </c>
      <c r="BJ71" s="22">
        <v>-2.2966000000000002</v>
      </c>
      <c r="BK71" s="22">
        <v>-58</v>
      </c>
      <c r="BL71" s="22">
        <v>-3.8472</v>
      </c>
      <c r="BM71" s="22">
        <v>51</v>
      </c>
      <c r="BN71" s="22">
        <v>2.1459999999999999</v>
      </c>
      <c r="BO71" s="22">
        <v>113</v>
      </c>
      <c r="BP71" s="22">
        <v>3.9977999999999998</v>
      </c>
    </row>
    <row r="72" spans="1:68" x14ac:dyDescent="0.25">
      <c r="A72" s="47"/>
      <c r="B72" s="21" t="s">
        <v>105</v>
      </c>
      <c r="C72" s="22">
        <v>100.367</v>
      </c>
      <c r="D72" s="22">
        <v>69.549099999999996</v>
      </c>
      <c r="E72" s="22">
        <v>-1.1915</v>
      </c>
      <c r="F72" s="22">
        <v>6.5715000000000003</v>
      </c>
      <c r="G72" s="22">
        <v>0.27810000000000001</v>
      </c>
      <c r="H72" s="22">
        <v>24.246400000000001</v>
      </c>
      <c r="I72" s="22">
        <v>0.9133</v>
      </c>
      <c r="J72" s="22">
        <v>-37.701700000000002</v>
      </c>
      <c r="K72" s="22">
        <v>-4.2803000000000004</v>
      </c>
      <c r="L72" s="22">
        <v>105.1743</v>
      </c>
      <c r="M72" s="22">
        <v>4.2256</v>
      </c>
      <c r="N72" s="22">
        <v>2.0764999999999998</v>
      </c>
      <c r="O72" s="22">
        <v>5.4899999999999997E-2</v>
      </c>
      <c r="P72" s="22">
        <v>-2.9098000000000002</v>
      </c>
      <c r="Q72" s="22">
        <v>-0.17549999999999999</v>
      </c>
      <c r="R72" s="22">
        <v>39.917099999999998</v>
      </c>
      <c r="S72" s="22">
        <v>1.6685000000000001</v>
      </c>
      <c r="T72" s="22">
        <v>88.512600000000006</v>
      </c>
      <c r="U72" s="22">
        <v>3.7048000000000001</v>
      </c>
      <c r="V72" s="22">
        <v>-18.5183</v>
      </c>
      <c r="W72" s="22">
        <v>-1.7478</v>
      </c>
      <c r="X72" s="22">
        <v>-37.452500000000001</v>
      </c>
      <c r="Y72" s="22">
        <v>-3.45</v>
      </c>
      <c r="Z72" s="22">
        <v>-1.49E-2</v>
      </c>
      <c r="AA72" s="22">
        <v>3.0999999999999999E-3</v>
      </c>
      <c r="AB72" s="22">
        <v>-102.4348</v>
      </c>
      <c r="AC72" s="22">
        <v>-7.1574999999999998</v>
      </c>
      <c r="AD72" s="22">
        <v>169.36500000000001</v>
      </c>
      <c r="AE72" s="22">
        <v>7.0362</v>
      </c>
      <c r="AF72" s="22">
        <v>1.6801999999999999</v>
      </c>
      <c r="AG72" s="22">
        <v>7.5300000000000006E-2</v>
      </c>
      <c r="AH72" s="22">
        <v>1.7575000000000001</v>
      </c>
      <c r="AI72" s="22">
        <v>2.18E-2</v>
      </c>
      <c r="AJ72" s="22">
        <v>56.8187</v>
      </c>
      <c r="AK72" s="22">
        <v>2.5051000000000001</v>
      </c>
      <c r="AL72" s="22">
        <v>76.1678</v>
      </c>
      <c r="AM72" s="22">
        <v>3.1903999999999999</v>
      </c>
      <c r="AN72" s="22">
        <v>-13.791499999999999</v>
      </c>
      <c r="AO72" s="22">
        <v>-1.6516999999999999</v>
      </c>
      <c r="AP72" s="22">
        <v>-42.857700000000001</v>
      </c>
      <c r="AQ72" s="22">
        <v>-2.9</v>
      </c>
      <c r="AR72" s="22">
        <v>-10.226000000000001</v>
      </c>
      <c r="AS72" s="22">
        <v>-1.2408999999999999</v>
      </c>
      <c r="AT72" s="22" t="s">
        <v>211</v>
      </c>
      <c r="AU72" s="22" t="s">
        <v>211</v>
      </c>
      <c r="AV72" s="22" t="s">
        <v>211</v>
      </c>
      <c r="AW72" s="22" t="s">
        <v>211</v>
      </c>
      <c r="AX72" s="22" t="s">
        <v>211</v>
      </c>
      <c r="AY72" s="22" t="s">
        <v>211</v>
      </c>
      <c r="AZ72" s="22" t="s">
        <v>211</v>
      </c>
      <c r="BA72" s="22" t="s">
        <v>211</v>
      </c>
      <c r="BB72" s="22" t="s">
        <v>211</v>
      </c>
      <c r="BC72" s="22" t="s">
        <v>211</v>
      </c>
      <c r="BD72" s="22" t="s">
        <v>211</v>
      </c>
      <c r="BE72" s="22" t="s">
        <v>211</v>
      </c>
      <c r="BF72" s="22">
        <v>75.078699999999998</v>
      </c>
      <c r="BG72" s="22">
        <v>3.3525</v>
      </c>
      <c r="BH72" s="22" t="s">
        <v>210</v>
      </c>
      <c r="BI72" s="22">
        <v>59.484099999999998</v>
      </c>
      <c r="BJ72" s="22">
        <v>2.6339000000000001</v>
      </c>
      <c r="BK72" s="22">
        <v>81.723299999999995</v>
      </c>
      <c r="BL72" s="22">
        <v>3.4921000000000002</v>
      </c>
      <c r="BM72" s="22">
        <v>30.997299999999999</v>
      </c>
      <c r="BN72" s="22">
        <v>1.0822000000000001</v>
      </c>
      <c r="BO72" s="22">
        <v>-102.65560000000001</v>
      </c>
      <c r="BP72" s="22">
        <v>-7.2083000000000004</v>
      </c>
    </row>
    <row r="73" spans="1:68" x14ac:dyDescent="0.25">
      <c r="A73" s="47"/>
      <c r="B73" s="21" t="s">
        <v>106</v>
      </c>
      <c r="C73" s="22">
        <v>1584.6448</v>
      </c>
      <c r="D73" s="22">
        <v>1340.0467000000001</v>
      </c>
      <c r="E73" s="22">
        <v>-0.55769999999999997</v>
      </c>
      <c r="F73" s="22">
        <v>150.16159999999999</v>
      </c>
      <c r="G73" s="22">
        <v>0.77190000000000003</v>
      </c>
      <c r="H73" s="22">
        <v>94.436499999999995</v>
      </c>
      <c r="I73" s="22">
        <v>-0.21440000000000001</v>
      </c>
      <c r="J73" s="22">
        <v>769.76890000000003</v>
      </c>
      <c r="K73" s="22">
        <v>2.1846999999999999</v>
      </c>
      <c r="L73" s="22">
        <v>553.10810000000004</v>
      </c>
      <c r="M73" s="22">
        <v>-2.1640999999999999</v>
      </c>
      <c r="N73" s="22">
        <v>17.169599999999999</v>
      </c>
      <c r="O73" s="22">
        <v>-2.0500000000000001E-2</v>
      </c>
      <c r="P73" s="22">
        <v>-40.731699999999996</v>
      </c>
      <c r="Q73" s="22">
        <v>-0.82750000000000001</v>
      </c>
      <c r="R73" s="22">
        <v>736.56709999999998</v>
      </c>
      <c r="S73" s="22">
        <v>3.0444</v>
      </c>
      <c r="T73" s="22">
        <v>222.1977</v>
      </c>
      <c r="U73" s="22">
        <v>-1.5780000000000001</v>
      </c>
      <c r="V73" s="22">
        <v>215.4597</v>
      </c>
      <c r="W73" s="22">
        <v>-0.74890000000000001</v>
      </c>
      <c r="X73" s="22">
        <v>206.55369999999999</v>
      </c>
      <c r="Y73" s="22">
        <v>0.11</v>
      </c>
      <c r="Z73" s="22">
        <v>-1.24E-2</v>
      </c>
      <c r="AA73" s="22">
        <v>-1.5E-3</v>
      </c>
      <c r="AB73" s="22">
        <v>-0.44919999999999999</v>
      </c>
      <c r="AC73" s="22">
        <v>-0.96360000000000001</v>
      </c>
      <c r="AD73" s="22">
        <v>1365.4826</v>
      </c>
      <c r="AE73" s="22">
        <v>1.2313000000000001</v>
      </c>
      <c r="AF73" s="22">
        <v>-92.683800000000005</v>
      </c>
      <c r="AG73" s="22">
        <v>-1.0123</v>
      </c>
      <c r="AH73" s="22">
        <v>183.2944</v>
      </c>
      <c r="AI73" s="22">
        <v>0.69499999999999995</v>
      </c>
      <c r="AJ73" s="22">
        <v>709.00120000000004</v>
      </c>
      <c r="AK73" s="22">
        <v>2.6231</v>
      </c>
      <c r="AL73" s="22">
        <v>264.2312</v>
      </c>
      <c r="AM73" s="22">
        <v>-1.4520999999999999</v>
      </c>
      <c r="AN73" s="22">
        <v>276.08010000000002</v>
      </c>
      <c r="AO73" s="22">
        <v>0.1701</v>
      </c>
      <c r="AP73" s="22">
        <v>-46.307299999999998</v>
      </c>
      <c r="AQ73" s="22">
        <v>-0.87790000000000001</v>
      </c>
      <c r="AR73" s="22">
        <v>46.430999999999997</v>
      </c>
      <c r="AS73" s="22">
        <v>-0.1459</v>
      </c>
      <c r="AT73" s="22" t="s">
        <v>211</v>
      </c>
      <c r="AU73" s="22" t="s">
        <v>211</v>
      </c>
      <c r="AV73" s="22" t="s">
        <v>211</v>
      </c>
      <c r="AW73" s="22" t="s">
        <v>211</v>
      </c>
      <c r="AX73" s="22" t="s">
        <v>211</v>
      </c>
      <c r="AY73" s="22" t="s">
        <v>211</v>
      </c>
      <c r="AZ73" s="22" t="s">
        <v>211</v>
      </c>
      <c r="BA73" s="22" t="s">
        <v>211</v>
      </c>
      <c r="BB73" s="22" t="s">
        <v>211</v>
      </c>
      <c r="BC73" s="22" t="s">
        <v>211</v>
      </c>
      <c r="BD73" s="22" t="s">
        <v>211</v>
      </c>
      <c r="BE73" s="22" t="s">
        <v>211</v>
      </c>
      <c r="BF73" s="22">
        <v>-20.024000000000001</v>
      </c>
      <c r="BG73" s="22">
        <v>-2.4912000000000001</v>
      </c>
      <c r="BH73" s="22" t="s">
        <v>210</v>
      </c>
      <c r="BI73" s="22">
        <v>70.138000000000005</v>
      </c>
      <c r="BJ73" s="22">
        <v>-0.73089999999999999</v>
      </c>
      <c r="BK73" s="22">
        <v>489.47269999999997</v>
      </c>
      <c r="BL73" s="22">
        <v>1.0785</v>
      </c>
      <c r="BM73" s="22">
        <v>465.02339999999998</v>
      </c>
      <c r="BN73" s="22">
        <v>1.3566</v>
      </c>
      <c r="BO73" s="22">
        <v>315.41250000000002</v>
      </c>
      <c r="BP73" s="22">
        <v>-1.7041999999999999</v>
      </c>
    </row>
    <row r="74" spans="1:68" x14ac:dyDescent="0.25">
      <c r="A74" s="47"/>
      <c r="B74" s="21" t="s">
        <v>107</v>
      </c>
      <c r="C74" s="22">
        <v>202</v>
      </c>
      <c r="D74" s="22">
        <v>233</v>
      </c>
      <c r="E74" s="22">
        <v>1.1414</v>
      </c>
      <c r="F74" s="22">
        <v>8</v>
      </c>
      <c r="G74" s="22">
        <v>0.16689999999999999</v>
      </c>
      <c r="H74" s="22">
        <v>-39</v>
      </c>
      <c r="I74" s="22">
        <v>-1.3083</v>
      </c>
      <c r="J74" s="22">
        <v>133</v>
      </c>
      <c r="K74" s="22">
        <v>-0.32269999999999999</v>
      </c>
      <c r="L74" s="22">
        <v>102</v>
      </c>
      <c r="M74" s="22">
        <v>0.50270000000000004</v>
      </c>
      <c r="N74" s="22">
        <v>-2</v>
      </c>
      <c r="O74" s="22">
        <v>-0.18</v>
      </c>
      <c r="P74" s="22">
        <v>18</v>
      </c>
      <c r="Q74" s="22">
        <v>0.4017</v>
      </c>
      <c r="R74" s="22">
        <v>41</v>
      </c>
      <c r="S74" s="22">
        <v>0.22589999999999999</v>
      </c>
      <c r="T74" s="22">
        <v>102</v>
      </c>
      <c r="U74" s="22">
        <v>1.2138</v>
      </c>
      <c r="V74" s="22">
        <v>14</v>
      </c>
      <c r="W74" s="22">
        <v>-1.0506</v>
      </c>
      <c r="X74" s="22">
        <v>58</v>
      </c>
      <c r="Y74" s="22">
        <v>-0.79079999999999995</v>
      </c>
      <c r="Z74" s="22">
        <v>-5.21E-2</v>
      </c>
      <c r="AA74" s="22">
        <v>-1.0800000000000001E-2</v>
      </c>
      <c r="AB74" s="22">
        <v>-5</v>
      </c>
      <c r="AC74" s="22">
        <v>-2.8742999999999999</v>
      </c>
      <c r="AD74" s="22">
        <v>235</v>
      </c>
      <c r="AE74" s="22">
        <v>2.8020999999999998</v>
      </c>
      <c r="AF74" s="22">
        <v>7</v>
      </c>
      <c r="AG74" s="22">
        <v>0.12570000000000001</v>
      </c>
      <c r="AH74" s="22">
        <v>42</v>
      </c>
      <c r="AI74" s="22">
        <v>1.0387999999999999</v>
      </c>
      <c r="AJ74" s="22">
        <v>50</v>
      </c>
      <c r="AK74" s="22">
        <v>0.44030000000000002</v>
      </c>
      <c r="AL74" s="22">
        <v>65</v>
      </c>
      <c r="AM74" s="22">
        <v>0.32500000000000001</v>
      </c>
      <c r="AN74" s="22">
        <v>-8</v>
      </c>
      <c r="AO74" s="22">
        <v>-1.6243000000000001</v>
      </c>
      <c r="AP74" s="22">
        <v>14</v>
      </c>
      <c r="AQ74" s="22">
        <v>-0.7843</v>
      </c>
      <c r="AR74" s="22">
        <v>63</v>
      </c>
      <c r="AS74" s="22">
        <v>0.47870000000000001</v>
      </c>
      <c r="AT74" s="22" t="s">
        <v>211</v>
      </c>
      <c r="AU74" s="22" t="s">
        <v>211</v>
      </c>
      <c r="AV74" s="22" t="s">
        <v>211</v>
      </c>
      <c r="AW74" s="22" t="s">
        <v>211</v>
      </c>
      <c r="AX74" s="22" t="s">
        <v>211</v>
      </c>
      <c r="AY74" s="22" t="s">
        <v>211</v>
      </c>
      <c r="AZ74" s="22" t="s">
        <v>211</v>
      </c>
      <c r="BA74" s="22" t="s">
        <v>211</v>
      </c>
      <c r="BB74" s="22" t="s">
        <v>211</v>
      </c>
      <c r="BC74" s="22" t="s">
        <v>211</v>
      </c>
      <c r="BD74" s="22" t="s">
        <v>211</v>
      </c>
      <c r="BE74" s="22" t="s">
        <v>211</v>
      </c>
      <c r="BF74" s="22">
        <v>22</v>
      </c>
      <c r="BG74" s="22">
        <v>-9.7000000000000003E-3</v>
      </c>
      <c r="BH74" s="22" t="s">
        <v>210</v>
      </c>
      <c r="BI74" s="22">
        <v>-156</v>
      </c>
      <c r="BJ74" s="22">
        <v>-5.1104000000000003</v>
      </c>
      <c r="BK74" s="22">
        <v>87</v>
      </c>
      <c r="BL74" s="22">
        <v>1.1268</v>
      </c>
      <c r="BM74" s="22">
        <v>85</v>
      </c>
      <c r="BN74" s="22">
        <v>1.0964</v>
      </c>
      <c r="BO74" s="22">
        <v>217</v>
      </c>
      <c r="BP74" s="22">
        <v>2.8873000000000002</v>
      </c>
    </row>
    <row r="75" spans="1:68" x14ac:dyDescent="0.25">
      <c r="A75" s="47"/>
      <c r="B75" s="21" t="s">
        <v>108</v>
      </c>
      <c r="C75" s="22">
        <v>13373.2019</v>
      </c>
      <c r="D75" s="22">
        <v>8820.8891999999996</v>
      </c>
      <c r="E75" s="22">
        <v>-1.8306</v>
      </c>
      <c r="F75" s="22">
        <v>2080.7121000000002</v>
      </c>
      <c r="G75" s="22">
        <v>0.95140000000000002</v>
      </c>
      <c r="H75" s="22">
        <v>2471.6005</v>
      </c>
      <c r="I75" s="22">
        <v>0.87919999999999998</v>
      </c>
      <c r="J75" s="22">
        <v>1883.4149</v>
      </c>
      <c r="K75" s="22">
        <v>-0.36609999999999998</v>
      </c>
      <c r="L75" s="22">
        <v>6472.1289999999999</v>
      </c>
      <c r="M75" s="22">
        <v>0.16889999999999999</v>
      </c>
      <c r="N75" s="22">
        <v>465.34530000000001</v>
      </c>
      <c r="O75" s="22">
        <v>0.19719999999999999</v>
      </c>
      <c r="P75" s="22">
        <v>2209.3395</v>
      </c>
      <c r="Q75" s="22">
        <v>0.68330000000000002</v>
      </c>
      <c r="R75" s="22">
        <v>1773.4681</v>
      </c>
      <c r="S75" s="22">
        <v>-5.7700000000000001E-2</v>
      </c>
      <c r="T75" s="22">
        <v>2889.6003999999998</v>
      </c>
      <c r="U75" s="22">
        <v>0.21629999999999999</v>
      </c>
      <c r="V75" s="22">
        <v>1757.3695</v>
      </c>
      <c r="W75" s="22">
        <v>-1.7600000000000001E-2</v>
      </c>
      <c r="X75" s="22">
        <v>191.11170000000001</v>
      </c>
      <c r="Y75" s="22">
        <v>-0.82410000000000005</v>
      </c>
      <c r="Z75" s="22">
        <v>-3.61E-2</v>
      </c>
      <c r="AA75" s="22">
        <v>-4.0000000000000001E-3</v>
      </c>
      <c r="AB75" s="22">
        <v>-59.443100000000001</v>
      </c>
      <c r="AC75" s="22">
        <v>-0.47849999999999998</v>
      </c>
      <c r="AD75" s="22">
        <v>8215.4411</v>
      </c>
      <c r="AE75" s="22">
        <v>8.9499999999999996E-2</v>
      </c>
      <c r="AF75" s="22">
        <v>2768.0464999999999</v>
      </c>
      <c r="AG75" s="22">
        <v>1.2282</v>
      </c>
      <c r="AH75" s="22">
        <v>1077.5640000000001</v>
      </c>
      <c r="AI75" s="22">
        <v>0.27700000000000002</v>
      </c>
      <c r="AJ75" s="22">
        <v>1606.5535</v>
      </c>
      <c r="AK75" s="22">
        <v>-0.17979999999999999</v>
      </c>
      <c r="AL75" s="22">
        <v>3076.9753999999998</v>
      </c>
      <c r="AM75" s="22">
        <v>0.47499999999999998</v>
      </c>
      <c r="AN75" s="22">
        <v>269.34530000000001</v>
      </c>
      <c r="AO75" s="22">
        <v>-0.85150000000000003</v>
      </c>
      <c r="AP75" s="22">
        <v>403.50170000000003</v>
      </c>
      <c r="AQ75" s="22">
        <v>-0.20449999999999999</v>
      </c>
      <c r="AR75" s="22">
        <v>-381.09719999999999</v>
      </c>
      <c r="AS75" s="22">
        <v>-0.74460000000000004</v>
      </c>
      <c r="AT75" s="22" t="s">
        <v>211</v>
      </c>
      <c r="AU75" s="22" t="s">
        <v>211</v>
      </c>
      <c r="AV75" s="22" t="s">
        <v>211</v>
      </c>
      <c r="AW75" s="22" t="s">
        <v>211</v>
      </c>
      <c r="AX75" s="22" t="s">
        <v>211</v>
      </c>
      <c r="AY75" s="22" t="s">
        <v>211</v>
      </c>
      <c r="AZ75" s="22" t="s">
        <v>211</v>
      </c>
      <c r="BA75" s="22" t="s">
        <v>211</v>
      </c>
      <c r="BB75" s="22" t="s">
        <v>211</v>
      </c>
      <c r="BC75" s="22" t="s">
        <v>211</v>
      </c>
      <c r="BD75" s="22" t="s">
        <v>211</v>
      </c>
      <c r="BE75" s="22" t="s">
        <v>211</v>
      </c>
      <c r="BF75" s="22">
        <v>2149.0066999999999</v>
      </c>
      <c r="BG75" s="22">
        <v>0.14169999999999999</v>
      </c>
      <c r="BH75" s="22" t="s">
        <v>210</v>
      </c>
      <c r="BI75" s="22">
        <v>-476.33819999999997</v>
      </c>
      <c r="BJ75" s="22">
        <v>-1.5791999999999999</v>
      </c>
      <c r="BK75" s="22">
        <v>3339.3627999999999</v>
      </c>
      <c r="BL75" s="22">
        <v>0.68079999999999996</v>
      </c>
      <c r="BM75" s="22">
        <v>3975.5621000000001</v>
      </c>
      <c r="BN75" s="22">
        <v>1.7657</v>
      </c>
      <c r="BO75" s="22">
        <v>1982.3026</v>
      </c>
      <c r="BP75" s="22">
        <v>-0.86719999999999997</v>
      </c>
    </row>
    <row r="76" spans="1:68" x14ac:dyDescent="0.25">
      <c r="A76" s="47"/>
      <c r="B76" s="21" t="s">
        <v>109</v>
      </c>
      <c r="C76" s="22">
        <v>362.08319999999998</v>
      </c>
      <c r="D76" s="22">
        <v>349.70800000000003</v>
      </c>
      <c r="E76" s="22">
        <v>0.35449999999999998</v>
      </c>
      <c r="F76" s="22">
        <v>7.5122999999999998</v>
      </c>
      <c r="G76" s="22">
        <v>0.16020000000000001</v>
      </c>
      <c r="H76" s="22">
        <v>4.8628999999999998</v>
      </c>
      <c r="I76" s="22">
        <v>-0.51459999999999995</v>
      </c>
      <c r="J76" s="22">
        <v>97.908900000000003</v>
      </c>
      <c r="K76" s="22">
        <v>-6.0876999999999999</v>
      </c>
      <c r="L76" s="22">
        <v>245.06970000000001</v>
      </c>
      <c r="M76" s="22">
        <v>6.0374999999999996</v>
      </c>
      <c r="N76" s="22">
        <v>6.7294</v>
      </c>
      <c r="O76" s="22">
        <v>5.0299999999999997E-2</v>
      </c>
      <c r="P76" s="22">
        <v>-0.56010000000000004</v>
      </c>
      <c r="Q76" s="22">
        <v>-0.17019999999999999</v>
      </c>
      <c r="R76" s="22">
        <v>107.3605</v>
      </c>
      <c r="S76" s="22">
        <v>3.1265999999999998</v>
      </c>
      <c r="T76" s="22">
        <v>196.63339999999999</v>
      </c>
      <c r="U76" s="22">
        <v>5.5461999999999998</v>
      </c>
      <c r="V76" s="22">
        <v>82.310900000000004</v>
      </c>
      <c r="W76" s="22">
        <v>0.3584</v>
      </c>
      <c r="X76" s="22">
        <v>-36.036700000000003</v>
      </c>
      <c r="Y76" s="22">
        <v>-8.8611000000000004</v>
      </c>
      <c r="Z76" s="22">
        <v>-0.1278</v>
      </c>
      <c r="AA76" s="22">
        <v>5.9999999999999995E-4</v>
      </c>
      <c r="AB76" s="22">
        <v>20.468800000000002</v>
      </c>
      <c r="AC76" s="22">
        <v>-8.5691000000000006</v>
      </c>
      <c r="AD76" s="22">
        <v>324.72149999999999</v>
      </c>
      <c r="AE76" s="22">
        <v>8.4206000000000003</v>
      </c>
      <c r="AF76" s="22">
        <v>-7.1337000000000002</v>
      </c>
      <c r="AG76" s="22">
        <v>-0.40089999999999998</v>
      </c>
      <c r="AH76" s="22">
        <v>3.8083</v>
      </c>
      <c r="AI76" s="22">
        <v>-5.4100000000000002E-2</v>
      </c>
      <c r="AJ76" s="22">
        <v>90.581000000000003</v>
      </c>
      <c r="AK76" s="22">
        <v>2.4152</v>
      </c>
      <c r="AL76" s="22">
        <v>204.66059999999999</v>
      </c>
      <c r="AM76" s="22">
        <v>6.1375000000000002</v>
      </c>
      <c r="AN76" s="22">
        <v>47.1023</v>
      </c>
      <c r="AO76" s="22">
        <v>-1.504</v>
      </c>
      <c r="AP76" s="22">
        <v>8.4426000000000005</v>
      </c>
      <c r="AQ76" s="22">
        <v>-3.2677</v>
      </c>
      <c r="AR76" s="22">
        <v>2.2467999999999999</v>
      </c>
      <c r="AS76" s="22">
        <v>-3.3260000000000001</v>
      </c>
      <c r="AT76" s="22" t="s">
        <v>211</v>
      </c>
      <c r="AU76" s="22" t="s">
        <v>211</v>
      </c>
      <c r="AV76" s="22" t="s">
        <v>211</v>
      </c>
      <c r="AW76" s="22" t="s">
        <v>211</v>
      </c>
      <c r="AX76" s="22" t="s">
        <v>211</v>
      </c>
      <c r="AY76" s="22" t="s">
        <v>211</v>
      </c>
      <c r="AZ76" s="22" t="s">
        <v>211</v>
      </c>
      <c r="BA76" s="22" t="s">
        <v>211</v>
      </c>
      <c r="BB76" s="22" t="s">
        <v>211</v>
      </c>
      <c r="BC76" s="22" t="s">
        <v>211</v>
      </c>
      <c r="BD76" s="22" t="s">
        <v>211</v>
      </c>
      <c r="BE76" s="22" t="s">
        <v>211</v>
      </c>
      <c r="BF76" s="22">
        <v>151.96170000000001</v>
      </c>
      <c r="BG76" s="22">
        <v>5.0507</v>
      </c>
      <c r="BH76" s="22" t="s">
        <v>210</v>
      </c>
      <c r="BI76" s="22">
        <v>93.440700000000007</v>
      </c>
      <c r="BJ76" s="22">
        <v>2.4895999999999998</v>
      </c>
      <c r="BK76" s="22">
        <v>167.4896</v>
      </c>
      <c r="BL76" s="22">
        <v>4.4866000000000001</v>
      </c>
      <c r="BM76" s="22">
        <v>33.599299999999999</v>
      </c>
      <c r="BN76" s="22">
        <v>-0.53979999999999995</v>
      </c>
      <c r="BO76" s="22">
        <v>55.178400000000003</v>
      </c>
      <c r="BP76" s="22">
        <v>-6.4363000000000001</v>
      </c>
    </row>
    <row r="77" spans="1:68" x14ac:dyDescent="0.25">
      <c r="A77" s="47"/>
      <c r="B77" s="21" t="s">
        <v>110</v>
      </c>
      <c r="C77" s="22">
        <v>142.38640000000001</v>
      </c>
      <c r="D77" s="22">
        <v>114.5277</v>
      </c>
      <c r="E77" s="22">
        <v>-0.66959999999999997</v>
      </c>
      <c r="F77" s="22">
        <v>6.4687000000000001</v>
      </c>
      <c r="G77" s="22">
        <v>0.20130000000000001</v>
      </c>
      <c r="H77" s="22">
        <v>21.3901</v>
      </c>
      <c r="I77" s="22">
        <v>0.46820000000000001</v>
      </c>
      <c r="J77" s="22">
        <v>92.783699999999996</v>
      </c>
      <c r="K77" s="22">
        <v>0.29880000000000001</v>
      </c>
      <c r="L77" s="22">
        <v>17.304099999999998</v>
      </c>
      <c r="M77" s="22">
        <v>-0.36499999999999999</v>
      </c>
      <c r="N77" s="22">
        <v>4.4400000000000004</v>
      </c>
      <c r="O77" s="22">
        <v>6.6199999999999995E-2</v>
      </c>
      <c r="P77" s="22">
        <v>-1.929</v>
      </c>
      <c r="Q77" s="22">
        <v>-9.7299999999999998E-2</v>
      </c>
      <c r="R77" s="22">
        <v>19.885999999999999</v>
      </c>
      <c r="S77" s="22">
        <v>0.50429999999999997</v>
      </c>
      <c r="T77" s="22">
        <v>60.334899999999998</v>
      </c>
      <c r="U77" s="22">
        <v>1.756</v>
      </c>
      <c r="V77" s="22">
        <v>-10.937200000000001</v>
      </c>
      <c r="W77" s="22">
        <v>-1.3615999999999999</v>
      </c>
      <c r="X77" s="22">
        <v>47.173000000000002</v>
      </c>
      <c r="Y77" s="22">
        <v>-0.80149999999999999</v>
      </c>
      <c r="Z77" s="22">
        <v>-7.6499999999999999E-2</v>
      </c>
      <c r="AA77" s="22">
        <v>-1.38E-2</v>
      </c>
      <c r="AB77" s="22">
        <v>26.138100000000001</v>
      </c>
      <c r="AC77" s="22">
        <v>-2.1208</v>
      </c>
      <c r="AD77" s="22">
        <v>88.358199999999997</v>
      </c>
      <c r="AE77" s="22">
        <v>2.1269</v>
      </c>
      <c r="AF77" s="22">
        <v>2.0203000000000002</v>
      </c>
      <c r="AG77" s="22">
        <v>7.3499999999999996E-2</v>
      </c>
      <c r="AH77" s="22">
        <v>-8.8554999999999993</v>
      </c>
      <c r="AI77" s="22">
        <v>-0.38990000000000002</v>
      </c>
      <c r="AJ77" s="22">
        <v>30.819400000000002</v>
      </c>
      <c r="AK77" s="22">
        <v>0.96079999999999999</v>
      </c>
      <c r="AL77" s="22">
        <v>10.404299999999999</v>
      </c>
      <c r="AM77" s="22">
        <v>-0.216</v>
      </c>
      <c r="AN77" s="22">
        <v>-2.3831000000000002</v>
      </c>
      <c r="AO77" s="22">
        <v>-0.93799999999999994</v>
      </c>
      <c r="AP77" s="22">
        <v>25.728400000000001</v>
      </c>
      <c r="AQ77" s="22">
        <v>0.1555</v>
      </c>
      <c r="AR77" s="22">
        <v>56.793799999999997</v>
      </c>
      <c r="AS77" s="22">
        <v>0.35399999999999998</v>
      </c>
      <c r="AT77" s="22" t="s">
        <v>211</v>
      </c>
      <c r="AU77" s="22" t="s">
        <v>211</v>
      </c>
      <c r="AV77" s="22" t="s">
        <v>211</v>
      </c>
      <c r="AW77" s="22" t="s">
        <v>211</v>
      </c>
      <c r="AX77" s="22" t="s">
        <v>211</v>
      </c>
      <c r="AY77" s="22" t="s">
        <v>211</v>
      </c>
      <c r="AZ77" s="22" t="s">
        <v>211</v>
      </c>
      <c r="BA77" s="22" t="s">
        <v>211</v>
      </c>
      <c r="BB77" s="22" t="s">
        <v>211</v>
      </c>
      <c r="BC77" s="22" t="s">
        <v>211</v>
      </c>
      <c r="BD77" s="22" t="s">
        <v>211</v>
      </c>
      <c r="BE77" s="22" t="s">
        <v>211</v>
      </c>
      <c r="BF77" s="22">
        <v>24.529299999999999</v>
      </c>
      <c r="BG77" s="22">
        <v>0.84050000000000002</v>
      </c>
      <c r="BH77" s="22" t="s">
        <v>210</v>
      </c>
      <c r="BI77" s="22">
        <v>-60.1312</v>
      </c>
      <c r="BJ77" s="22">
        <v>-2.7987000000000002</v>
      </c>
      <c r="BK77" s="22">
        <v>-30.4131</v>
      </c>
      <c r="BL77" s="22">
        <v>-1.9992000000000001</v>
      </c>
      <c r="BM77" s="22">
        <v>153.828</v>
      </c>
      <c r="BN77" s="22">
        <v>5.4802</v>
      </c>
      <c r="BO77" s="22">
        <v>51.243899999999996</v>
      </c>
      <c r="BP77" s="22">
        <v>-0.68230000000000002</v>
      </c>
    </row>
    <row r="78" spans="1:68" x14ac:dyDescent="0.25">
      <c r="A78" s="47"/>
      <c r="B78" s="21" t="s">
        <v>111</v>
      </c>
      <c r="C78" s="22">
        <v>101.93810000000001</v>
      </c>
      <c r="D78" s="22">
        <v>69.213700000000003</v>
      </c>
      <c r="E78" s="22">
        <v>-1.3075000000000001</v>
      </c>
      <c r="F78" s="22">
        <v>11.8818</v>
      </c>
      <c r="G78" s="22">
        <v>0.54810000000000003</v>
      </c>
      <c r="H78" s="22">
        <v>20.842500000000001</v>
      </c>
      <c r="I78" s="22">
        <v>0.75949999999999995</v>
      </c>
      <c r="J78" s="22">
        <v>-31.990200000000002</v>
      </c>
      <c r="K78" s="22">
        <v>-4.0172999999999996</v>
      </c>
      <c r="L78" s="22">
        <v>96.850099999999998</v>
      </c>
      <c r="M78" s="22">
        <v>3.8925999999999998</v>
      </c>
      <c r="N78" s="22">
        <v>4.3537999999999997</v>
      </c>
      <c r="O78" s="22">
        <v>0.12470000000000001</v>
      </c>
      <c r="P78" s="22">
        <v>5.4691000000000001</v>
      </c>
      <c r="Q78" s="22">
        <v>0.22770000000000001</v>
      </c>
      <c r="R78" s="22">
        <v>26.713000000000001</v>
      </c>
      <c r="S78" s="22">
        <v>0.92910000000000004</v>
      </c>
      <c r="T78" s="22">
        <v>33.6935</v>
      </c>
      <c r="U78" s="22">
        <v>0.79679999999999995</v>
      </c>
      <c r="V78" s="22">
        <v>-41.448300000000003</v>
      </c>
      <c r="W78" s="22">
        <v>-3.0819999999999999</v>
      </c>
      <c r="X78" s="22">
        <v>44.7864</v>
      </c>
      <c r="Y78" s="22">
        <v>1.1285000000000001</v>
      </c>
      <c r="Z78" s="22">
        <v>-5.6000000000000001E-2</v>
      </c>
      <c r="AA78" s="22">
        <v>-1.9199999999999998E-2</v>
      </c>
      <c r="AB78" s="22">
        <v>-8.9651999999999994</v>
      </c>
      <c r="AC78" s="22">
        <v>-2.1173999999999999</v>
      </c>
      <c r="AD78" s="22">
        <v>76.405600000000007</v>
      </c>
      <c r="AE78" s="22">
        <v>2.0314000000000001</v>
      </c>
      <c r="AF78" s="22">
        <v>7.08</v>
      </c>
      <c r="AG78" s="22">
        <v>0.34710000000000002</v>
      </c>
      <c r="AH78" s="22">
        <v>-11.451599999999999</v>
      </c>
      <c r="AI78" s="22">
        <v>-0.74870000000000003</v>
      </c>
      <c r="AJ78" s="22">
        <v>64.150899999999993</v>
      </c>
      <c r="AK78" s="22">
        <v>2.9864999999999999</v>
      </c>
      <c r="AL78" s="22">
        <v>3.2612999999999999</v>
      </c>
      <c r="AM78" s="22">
        <v>-0.6714</v>
      </c>
      <c r="AN78" s="22">
        <v>4.8625999999999996</v>
      </c>
      <c r="AO78" s="22">
        <v>-0.64659999999999995</v>
      </c>
      <c r="AP78" s="22">
        <v>-35.870699999999999</v>
      </c>
      <c r="AQ78" s="22">
        <v>-2.6004999999999998</v>
      </c>
      <c r="AR78" s="22">
        <v>37.1813</v>
      </c>
      <c r="AS78" s="22">
        <v>1.3337000000000001</v>
      </c>
      <c r="AT78" s="22" t="s">
        <v>211</v>
      </c>
      <c r="AU78" s="22" t="s">
        <v>211</v>
      </c>
      <c r="AV78" s="22" t="s">
        <v>211</v>
      </c>
      <c r="AW78" s="22" t="s">
        <v>211</v>
      </c>
      <c r="AX78" s="22" t="s">
        <v>211</v>
      </c>
      <c r="AY78" s="22" t="s">
        <v>211</v>
      </c>
      <c r="AZ78" s="22" t="s">
        <v>211</v>
      </c>
      <c r="BA78" s="22" t="s">
        <v>211</v>
      </c>
      <c r="BB78" s="22" t="s">
        <v>211</v>
      </c>
      <c r="BC78" s="22" t="s">
        <v>211</v>
      </c>
      <c r="BD78" s="22" t="s">
        <v>211</v>
      </c>
      <c r="BE78" s="22" t="s">
        <v>211</v>
      </c>
      <c r="BF78" s="22">
        <v>63.203499999999998</v>
      </c>
      <c r="BG78" s="22">
        <v>2.9523000000000001</v>
      </c>
      <c r="BH78" s="22" t="s">
        <v>210</v>
      </c>
      <c r="BI78" s="22">
        <v>58.856900000000003</v>
      </c>
      <c r="BJ78" s="22">
        <v>2.722</v>
      </c>
      <c r="BK78" s="22">
        <v>-72.716999999999999</v>
      </c>
      <c r="BL78" s="22">
        <v>-4.5904999999999996</v>
      </c>
      <c r="BM78" s="22">
        <v>38.241300000000003</v>
      </c>
      <c r="BN78" s="22">
        <v>1.3977999999999999</v>
      </c>
      <c r="BO78" s="22">
        <v>44.8324</v>
      </c>
      <c r="BP78" s="22">
        <v>0.47070000000000001</v>
      </c>
    </row>
  </sheetData>
  <mergeCells count="6">
    <mergeCell ref="A45:A78"/>
    <mergeCell ref="C2:BG2"/>
    <mergeCell ref="BI2:BP2"/>
    <mergeCell ref="A4:A37"/>
    <mergeCell ref="C44:BG44"/>
    <mergeCell ref="BI44:BP44"/>
  </mergeCells>
  <conditionalFormatting sqref="B4:B36">
    <cfRule type="notContainsBlanks" dxfId="117" priority="21">
      <formula>LEN(TRIM(B4))&gt;0</formula>
    </cfRule>
  </conditionalFormatting>
  <conditionalFormatting sqref="B3">
    <cfRule type="notContainsBlanks" dxfId="116" priority="19">
      <formula>LEN(TRIM(B3))&gt;0</formula>
    </cfRule>
  </conditionalFormatting>
  <conditionalFormatting sqref="C3:BP36">
    <cfRule type="expression" dxfId="115" priority="18">
      <formula>SEARCH("%",C$3)</formula>
    </cfRule>
    <cfRule type="notContainsBlanks" dxfId="114" priority="20">
      <formula>LEN(TRIM(C3))&gt;0</formula>
    </cfRule>
  </conditionalFormatting>
  <conditionalFormatting sqref="B46:B78">
    <cfRule type="notContainsBlanks" dxfId="113" priority="17">
      <formula>LEN(TRIM(B46))&gt;0</formula>
    </cfRule>
  </conditionalFormatting>
  <conditionalFormatting sqref="B45">
    <cfRule type="notContainsBlanks" dxfId="112" priority="16">
      <formula>LEN(TRIM(B45))&gt;0</formula>
    </cfRule>
  </conditionalFormatting>
  <conditionalFormatting sqref="C45:BP78">
    <cfRule type="expression" dxfId="111" priority="22">
      <formula>SEARCH("%",C$3)</formula>
    </cfRule>
    <cfRule type="notContainsBlanks" dxfId="110" priority="23">
      <formula>LEN(TRIM(C45))&gt;0</formula>
    </cfRule>
  </conditionalFormatting>
  <conditionalFormatting sqref="Z4:AA36">
    <cfRule type="notContainsBlanks" dxfId="109" priority="14">
      <formula>LEN(TRIM(Z4))&gt;0</formula>
    </cfRule>
  </conditionalFormatting>
  <conditionalFormatting sqref="Z46:AA78">
    <cfRule type="notContainsBlanks" dxfId="108" priority="15">
      <formula>LEN(TRIM(Z46))&gt;0</formula>
    </cfRule>
  </conditionalFormatting>
  <conditionalFormatting sqref="C46:BP78">
    <cfRule type="expression" dxfId="107" priority="5">
      <formula>AND(SEARCH("%",C$45),C46&lt;-8)</formula>
    </cfRule>
    <cfRule type="expression" dxfId="106" priority="6">
      <formula>AND(SEARCH("%",C$45),C46&lt;-5)</formula>
    </cfRule>
    <cfRule type="expression" dxfId="105" priority="7">
      <formula>AND(SEARCH("%",C$45),C46&lt;-1)</formula>
    </cfRule>
    <cfRule type="expression" dxfId="104" priority="8">
      <formula>AND(SEARCH("%",C$45),C46&lt;-2)</formula>
    </cfRule>
    <cfRule type="expression" dxfId="103" priority="9">
      <formula>AND(SEARCH("%",C$45),C46&lt;1)</formula>
    </cfRule>
    <cfRule type="expression" dxfId="102" priority="10">
      <formula>AND(SEARCH("%",C$45),C46&lt;2)</formula>
    </cfRule>
    <cfRule type="expression" dxfId="101" priority="11">
      <formula>AND(SEARCH("%",C$45),C46&lt;5)</formula>
    </cfRule>
    <cfRule type="expression" dxfId="100" priority="12">
      <formula>AND(SEARCH("%",C$45),C46&lt;8)</formula>
    </cfRule>
    <cfRule type="expression" dxfId="99" priority="13">
      <formula>AND(SEARCH("%",C$45),C46&lt;100)</formula>
    </cfRule>
  </conditionalFormatting>
  <conditionalFormatting sqref="B38">
    <cfRule type="notContainsBlanks" dxfId="98" priority="4">
      <formula>LEN(TRIM(B38))&gt;0</formula>
    </cfRule>
  </conditionalFormatting>
  <conditionalFormatting sqref="C38:BP38">
    <cfRule type="expression" dxfId="97" priority="2">
      <formula>SEARCH("%",C$3)</formula>
    </cfRule>
    <cfRule type="notContainsBlanks" dxfId="96" priority="3">
      <formula>LEN(TRIM(C38))&gt;0</formula>
    </cfRule>
  </conditionalFormatting>
  <conditionalFormatting sqref="Z38:AA38">
    <cfRule type="notContainsBlanks" dxfId="95" priority="1">
      <formula>LEN(TRIM(Z38))&gt;0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78"/>
  <sheetViews>
    <sheetView tabSelected="1" topLeftCell="AB10" workbookViewId="0">
      <selection activeCell="AP42" sqref="AP42"/>
    </sheetView>
  </sheetViews>
  <sheetFormatPr baseColWidth="10" defaultRowHeight="15" x14ac:dyDescent="0.25"/>
  <cols>
    <col min="1" max="1" width="6.7109375" customWidth="1"/>
    <col min="2" max="2" width="27.42578125" bestFit="1" customWidth="1"/>
    <col min="3" max="52" width="11.7109375" customWidth="1"/>
    <col min="53" max="53" width="14.42578125" customWidth="1"/>
    <col min="54" max="54" width="14" customWidth="1"/>
  </cols>
  <sheetData>
    <row r="1" spans="1:65" x14ac:dyDescent="0.25">
      <c r="A1" s="16"/>
    </row>
    <row r="2" spans="1:65" ht="45" customHeight="1" x14ac:dyDescent="0.25">
      <c r="A2" s="16"/>
      <c r="C2" s="50" t="s">
        <v>212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</row>
    <row r="3" spans="1:65" ht="120" x14ac:dyDescent="0.25">
      <c r="A3" s="16"/>
      <c r="B3" s="18" t="s">
        <v>28</v>
      </c>
      <c r="C3" s="19" t="s">
        <v>213</v>
      </c>
      <c r="D3" s="19" t="s">
        <v>214</v>
      </c>
      <c r="E3" s="19" t="s">
        <v>215</v>
      </c>
      <c r="F3" s="19" t="s">
        <v>216</v>
      </c>
      <c r="G3" s="19" t="s">
        <v>217</v>
      </c>
      <c r="H3" s="19" t="s">
        <v>218</v>
      </c>
      <c r="I3" s="19" t="s">
        <v>219</v>
      </c>
      <c r="J3" s="19" t="s">
        <v>220</v>
      </c>
      <c r="K3" s="19" t="s">
        <v>221</v>
      </c>
      <c r="L3" s="19" t="s">
        <v>222</v>
      </c>
      <c r="M3" s="19" t="s">
        <v>223</v>
      </c>
      <c r="N3" s="19" t="s">
        <v>224</v>
      </c>
      <c r="O3" s="19" t="s">
        <v>225</v>
      </c>
      <c r="P3" s="19" t="s">
        <v>226</v>
      </c>
      <c r="Q3" s="19" t="s">
        <v>227</v>
      </c>
      <c r="R3" s="19" t="s">
        <v>228</v>
      </c>
      <c r="S3" s="19" t="s">
        <v>229</v>
      </c>
      <c r="T3" s="19" t="s">
        <v>230</v>
      </c>
      <c r="U3" s="19" t="s">
        <v>231</v>
      </c>
      <c r="V3" s="19" t="s">
        <v>232</v>
      </c>
      <c r="W3" s="19" t="s">
        <v>233</v>
      </c>
      <c r="X3" s="19" t="s">
        <v>234</v>
      </c>
      <c r="Y3" s="19" t="s">
        <v>235</v>
      </c>
      <c r="Z3" s="19" t="s">
        <v>236</v>
      </c>
      <c r="AA3" s="19" t="s">
        <v>237</v>
      </c>
      <c r="AB3" s="19" t="s">
        <v>238</v>
      </c>
      <c r="AC3" s="19" t="s">
        <v>239</v>
      </c>
      <c r="AD3" s="19" t="s">
        <v>240</v>
      </c>
      <c r="AE3" s="19" t="s">
        <v>241</v>
      </c>
      <c r="AF3" s="19" t="s">
        <v>242</v>
      </c>
      <c r="AG3" s="19" t="s">
        <v>243</v>
      </c>
      <c r="AH3" s="19" t="s">
        <v>244</v>
      </c>
      <c r="AI3" s="19" t="s">
        <v>245</v>
      </c>
      <c r="AJ3" s="19" t="s">
        <v>246</v>
      </c>
      <c r="AK3" s="19" t="s">
        <v>247</v>
      </c>
      <c r="AL3" s="19" t="s">
        <v>248</v>
      </c>
      <c r="AM3" s="19" t="s">
        <v>249</v>
      </c>
      <c r="AN3" s="19" t="s">
        <v>250</v>
      </c>
      <c r="AO3" s="19" t="s">
        <v>251</v>
      </c>
      <c r="AP3" s="19" t="s">
        <v>252</v>
      </c>
      <c r="AQ3" s="19" t="s">
        <v>253</v>
      </c>
      <c r="AR3" s="19" t="s">
        <v>254</v>
      </c>
      <c r="AS3" s="19" t="s">
        <v>255</v>
      </c>
      <c r="AT3" s="19" t="s">
        <v>256</v>
      </c>
      <c r="AU3" s="19" t="s">
        <v>257</v>
      </c>
      <c r="AV3" s="19" t="s">
        <v>258</v>
      </c>
      <c r="AW3" s="19" t="s">
        <v>259</v>
      </c>
      <c r="AX3" s="19" t="s">
        <v>260</v>
      </c>
      <c r="AY3" s="19" t="s">
        <v>261</v>
      </c>
      <c r="AZ3" s="19" t="s">
        <v>262</v>
      </c>
      <c r="BA3" s="19" t="s">
        <v>263</v>
      </c>
      <c r="BB3" s="19" t="s">
        <v>264</v>
      </c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</row>
    <row r="4" spans="1:65" x14ac:dyDescent="0.25">
      <c r="A4" s="46" t="s">
        <v>27</v>
      </c>
      <c r="B4" s="21" t="s">
        <v>79</v>
      </c>
      <c r="C4" s="22">
        <v>1216.8385000000001</v>
      </c>
      <c r="D4" s="22">
        <v>79.302899999999994</v>
      </c>
      <c r="E4" s="22">
        <v>102.15049999999999</v>
      </c>
      <c r="F4" s="22">
        <v>43.797199999999997</v>
      </c>
      <c r="G4" s="22">
        <v>905.21</v>
      </c>
      <c r="H4" s="22">
        <v>94.462299999999999</v>
      </c>
      <c r="I4" s="22">
        <v>209.47790000000001</v>
      </c>
      <c r="J4" s="22">
        <v>61.088799999999999</v>
      </c>
      <c r="K4" s="22">
        <v>462.0745</v>
      </c>
      <c r="L4" s="22">
        <v>92.142499999999998</v>
      </c>
      <c r="M4" s="22">
        <v>1149.2193</v>
      </c>
      <c r="N4" s="22">
        <v>74.896100000000004</v>
      </c>
      <c r="O4" s="22">
        <v>862.32550000000003</v>
      </c>
      <c r="P4" s="22">
        <v>89.987099999999998</v>
      </c>
      <c r="Q4" s="22">
        <v>198.76679999999999</v>
      </c>
      <c r="R4" s="22">
        <v>57.965200000000003</v>
      </c>
      <c r="S4" s="22">
        <v>433.66019999999997</v>
      </c>
      <c r="T4" s="22">
        <v>86.476399999999998</v>
      </c>
      <c r="U4" s="22">
        <v>67.619200000000006</v>
      </c>
      <c r="V4" s="22">
        <v>5.5570000000000004</v>
      </c>
      <c r="W4" s="22">
        <v>14.0235</v>
      </c>
      <c r="X4" s="22">
        <v>13.728300000000001</v>
      </c>
      <c r="Y4" s="22">
        <v>42.884500000000003</v>
      </c>
      <c r="Z4" s="22">
        <v>4.7374999999999998</v>
      </c>
      <c r="AA4" s="22">
        <v>10.7111</v>
      </c>
      <c r="AB4" s="22">
        <v>5.1132</v>
      </c>
      <c r="AC4" s="22">
        <v>28.414400000000001</v>
      </c>
      <c r="AD4" s="22">
        <v>5.6661000000000001</v>
      </c>
      <c r="AE4" s="22">
        <v>317.58030000000002</v>
      </c>
      <c r="AF4" s="22">
        <v>20.697099999999999</v>
      </c>
      <c r="AG4" s="22">
        <v>132.88929999999999</v>
      </c>
      <c r="AH4" s="22">
        <v>8.6606000000000005</v>
      </c>
      <c r="AI4" s="22">
        <v>0</v>
      </c>
      <c r="AJ4" s="22">
        <v>0</v>
      </c>
      <c r="AK4" s="22">
        <v>102.86150000000001</v>
      </c>
      <c r="AL4" s="22">
        <v>8.7811000000000003</v>
      </c>
      <c r="AM4" s="22">
        <v>342.42790000000002</v>
      </c>
      <c r="AN4" s="22">
        <v>29.232500000000002</v>
      </c>
      <c r="AO4" s="22">
        <v>294.37889999999999</v>
      </c>
      <c r="AP4" s="22">
        <v>25.130600000000001</v>
      </c>
      <c r="AQ4" s="22">
        <v>284.67450000000002</v>
      </c>
      <c r="AR4" s="22">
        <v>24.302199999999999</v>
      </c>
      <c r="AS4" s="22">
        <v>147.0513</v>
      </c>
      <c r="AT4" s="22">
        <v>12.5535</v>
      </c>
      <c r="AU4" s="22">
        <v>1008.2626</v>
      </c>
      <c r="AV4" s="22">
        <v>127.08320000000001</v>
      </c>
      <c r="AW4" s="22">
        <v>12.604200000000001</v>
      </c>
      <c r="AX4" s="22">
        <v>512.33810000000005</v>
      </c>
      <c r="AY4" s="22">
        <v>94.004000000000005</v>
      </c>
      <c r="AZ4" s="22">
        <v>18.347999999999999</v>
      </c>
      <c r="BA4" s="22">
        <v>105.4119</v>
      </c>
      <c r="BB4" s="22">
        <v>10.454800000000001</v>
      </c>
    </row>
    <row r="5" spans="1:65" x14ac:dyDescent="0.25">
      <c r="A5" s="46"/>
      <c r="B5" s="21" t="s">
        <v>80</v>
      </c>
      <c r="C5" s="22">
        <v>8955.8881999999994</v>
      </c>
      <c r="D5" s="22">
        <v>74.444599999999994</v>
      </c>
      <c r="E5" s="22">
        <v>1156.1596</v>
      </c>
      <c r="F5" s="22">
        <v>48.134700000000002</v>
      </c>
      <c r="G5" s="22">
        <v>6532.3110999999999</v>
      </c>
      <c r="H5" s="22">
        <v>87.824200000000005</v>
      </c>
      <c r="I5" s="22">
        <v>1267.4174</v>
      </c>
      <c r="J5" s="22">
        <v>57.862000000000002</v>
      </c>
      <c r="K5" s="22">
        <v>3207.4486000000002</v>
      </c>
      <c r="L5" s="22">
        <v>83.348699999999994</v>
      </c>
      <c r="M5" s="22">
        <v>7702.7779</v>
      </c>
      <c r="N5" s="22">
        <v>64.028300000000002</v>
      </c>
      <c r="O5" s="22">
        <v>5697.8783000000003</v>
      </c>
      <c r="P5" s="22">
        <v>76.605599999999995</v>
      </c>
      <c r="Q5" s="22">
        <v>1136.1551999999999</v>
      </c>
      <c r="R5" s="22">
        <v>51.869399999999999</v>
      </c>
      <c r="S5" s="22">
        <v>2756.4933000000001</v>
      </c>
      <c r="T5" s="22">
        <v>71.630200000000002</v>
      </c>
      <c r="U5" s="22">
        <v>1253.1102000000001</v>
      </c>
      <c r="V5" s="22">
        <v>13.992000000000001</v>
      </c>
      <c r="W5" s="22">
        <v>287.4153</v>
      </c>
      <c r="X5" s="22">
        <v>24.859500000000001</v>
      </c>
      <c r="Y5" s="22">
        <v>834.43280000000004</v>
      </c>
      <c r="Z5" s="22">
        <v>12.773899999999999</v>
      </c>
      <c r="AA5" s="22">
        <v>131.26220000000001</v>
      </c>
      <c r="AB5" s="22">
        <v>10.3567</v>
      </c>
      <c r="AC5" s="22">
        <v>450.95530000000002</v>
      </c>
      <c r="AD5" s="22">
        <v>11.718500000000001</v>
      </c>
      <c r="AE5" s="22">
        <v>3074.3881999999999</v>
      </c>
      <c r="AF5" s="22">
        <v>25.555399999999999</v>
      </c>
      <c r="AG5" s="22">
        <v>1097.6546000000001</v>
      </c>
      <c r="AH5" s="22">
        <v>9.1241000000000003</v>
      </c>
      <c r="AI5" s="22">
        <v>3.2873999999999999</v>
      </c>
      <c r="AJ5" s="22">
        <v>4.24E-2</v>
      </c>
      <c r="AK5" s="22">
        <v>357.30270000000002</v>
      </c>
      <c r="AL5" s="22">
        <v>4.6100000000000003</v>
      </c>
      <c r="AM5" s="22">
        <v>1421.6838</v>
      </c>
      <c r="AN5" s="22">
        <v>18.3428</v>
      </c>
      <c r="AO5" s="22">
        <v>2113.5821999999998</v>
      </c>
      <c r="AP5" s="22">
        <v>27.2699</v>
      </c>
      <c r="AQ5" s="22">
        <v>2175.6089999999999</v>
      </c>
      <c r="AR5" s="22">
        <v>28.0701</v>
      </c>
      <c r="AS5" s="22">
        <v>1679.1524999999999</v>
      </c>
      <c r="AT5" s="22">
        <v>21.6648</v>
      </c>
      <c r="AU5" s="22">
        <v>7191.3674000000001</v>
      </c>
      <c r="AV5" s="22">
        <v>1204.8952999999999</v>
      </c>
      <c r="AW5" s="22">
        <v>16.7547</v>
      </c>
      <c r="AX5" s="22">
        <v>3615.2440999999999</v>
      </c>
      <c r="AY5" s="22">
        <v>890.01070000000004</v>
      </c>
      <c r="AZ5" s="22">
        <v>24.618300000000001</v>
      </c>
      <c r="BA5" s="22">
        <v>1301.0205000000001</v>
      </c>
      <c r="BB5" s="22">
        <v>18.0914</v>
      </c>
    </row>
    <row r="6" spans="1:65" x14ac:dyDescent="0.25">
      <c r="A6" s="46"/>
      <c r="B6" s="21" t="s">
        <v>81</v>
      </c>
      <c r="C6" s="22">
        <v>713.7586</v>
      </c>
      <c r="D6" s="22">
        <v>81.770099999999999</v>
      </c>
      <c r="E6" s="22">
        <v>54.887099999999997</v>
      </c>
      <c r="F6" s="22">
        <v>49.584200000000003</v>
      </c>
      <c r="G6" s="22">
        <v>521.09929999999997</v>
      </c>
      <c r="H6" s="22">
        <v>96.220200000000006</v>
      </c>
      <c r="I6" s="22">
        <v>137.77209999999999</v>
      </c>
      <c r="J6" s="22">
        <v>62.447499999999998</v>
      </c>
      <c r="K6" s="22">
        <v>259.61869999999999</v>
      </c>
      <c r="L6" s="22">
        <v>95.222200000000001</v>
      </c>
      <c r="M6" s="22">
        <v>676.53480000000002</v>
      </c>
      <c r="N6" s="22">
        <v>77.505600000000001</v>
      </c>
      <c r="O6" s="22">
        <v>508.07010000000002</v>
      </c>
      <c r="P6" s="22">
        <v>93.814400000000006</v>
      </c>
      <c r="Q6" s="22">
        <v>129.39340000000001</v>
      </c>
      <c r="R6" s="22">
        <v>58.649700000000003</v>
      </c>
      <c r="S6" s="22">
        <v>253.10249999999999</v>
      </c>
      <c r="T6" s="22">
        <v>92.8322</v>
      </c>
      <c r="U6" s="22">
        <v>37.223799999999997</v>
      </c>
      <c r="V6" s="22">
        <v>5.2152000000000003</v>
      </c>
      <c r="W6" s="22">
        <v>15.815899999999999</v>
      </c>
      <c r="X6" s="22">
        <v>28.815300000000001</v>
      </c>
      <c r="Y6" s="22">
        <v>13.029199999999999</v>
      </c>
      <c r="Z6" s="22">
        <v>2.5003000000000002</v>
      </c>
      <c r="AA6" s="22">
        <v>8.3787000000000003</v>
      </c>
      <c r="AB6" s="22">
        <v>6.0815999999999999</v>
      </c>
      <c r="AC6" s="22">
        <v>6.5162000000000004</v>
      </c>
      <c r="AD6" s="22">
        <v>2.39</v>
      </c>
      <c r="AE6" s="22">
        <v>159.12629999999999</v>
      </c>
      <c r="AF6" s="22">
        <v>18.229900000000001</v>
      </c>
      <c r="AG6" s="22">
        <v>54.877099999999999</v>
      </c>
      <c r="AH6" s="22">
        <v>6.2869000000000002</v>
      </c>
      <c r="AI6" s="22">
        <v>4.6597</v>
      </c>
      <c r="AJ6" s="22">
        <v>0.64900000000000002</v>
      </c>
      <c r="AK6" s="22">
        <v>93.237899999999996</v>
      </c>
      <c r="AL6" s="22">
        <v>12.985900000000001</v>
      </c>
      <c r="AM6" s="22">
        <v>195.81129999999999</v>
      </c>
      <c r="AN6" s="22">
        <v>27.271899999999999</v>
      </c>
      <c r="AO6" s="22">
        <v>205.15350000000001</v>
      </c>
      <c r="AP6" s="22">
        <v>28.5731</v>
      </c>
      <c r="AQ6" s="22">
        <v>88.580500000000001</v>
      </c>
      <c r="AR6" s="22">
        <v>12.337199999999999</v>
      </c>
      <c r="AS6" s="22">
        <v>130.5522</v>
      </c>
      <c r="AT6" s="22">
        <v>18.1829</v>
      </c>
      <c r="AU6" s="22">
        <v>587.20740000000001</v>
      </c>
      <c r="AV6" s="22">
        <v>77.224199999999996</v>
      </c>
      <c r="AW6" s="22">
        <v>13.1511</v>
      </c>
      <c r="AX6" s="22">
        <v>311.75510000000003</v>
      </c>
      <c r="AY6" s="22">
        <v>64.198700000000002</v>
      </c>
      <c r="AZ6" s="22">
        <v>20.592700000000001</v>
      </c>
      <c r="BA6" s="22">
        <v>45.584699999999998</v>
      </c>
      <c r="BB6" s="22">
        <v>7.7629999999999999</v>
      </c>
    </row>
    <row r="7" spans="1:65" x14ac:dyDescent="0.25">
      <c r="A7" s="46"/>
      <c r="B7" s="21" t="s">
        <v>82</v>
      </c>
      <c r="C7" s="22">
        <v>669.83969999999999</v>
      </c>
      <c r="D7" s="22">
        <v>83.320099999999996</v>
      </c>
      <c r="E7" s="22">
        <v>46.002600000000001</v>
      </c>
      <c r="F7" s="22">
        <v>43.4377</v>
      </c>
      <c r="G7" s="22">
        <v>501.46069999999997</v>
      </c>
      <c r="H7" s="22">
        <v>96.913600000000002</v>
      </c>
      <c r="I7" s="22">
        <v>122.3764</v>
      </c>
      <c r="J7" s="22">
        <v>67.760999999999996</v>
      </c>
      <c r="K7" s="22">
        <v>255.24629999999999</v>
      </c>
      <c r="L7" s="22">
        <v>94.813100000000006</v>
      </c>
      <c r="M7" s="22">
        <v>636.81010000000003</v>
      </c>
      <c r="N7" s="22">
        <v>79.211600000000004</v>
      </c>
      <c r="O7" s="22">
        <v>480.4316</v>
      </c>
      <c r="P7" s="22">
        <v>92.849500000000006</v>
      </c>
      <c r="Q7" s="22">
        <v>116.36539999999999</v>
      </c>
      <c r="R7" s="22">
        <v>64.432699999999997</v>
      </c>
      <c r="S7" s="22">
        <v>243.23169999999999</v>
      </c>
      <c r="T7" s="22">
        <v>90.350099999999998</v>
      </c>
      <c r="U7" s="22">
        <v>33.029600000000002</v>
      </c>
      <c r="V7" s="22">
        <v>4.931</v>
      </c>
      <c r="W7" s="22">
        <v>5.9894999999999996</v>
      </c>
      <c r="X7" s="22">
        <v>13.02</v>
      </c>
      <c r="Y7" s="22">
        <v>21.029199999999999</v>
      </c>
      <c r="Z7" s="22">
        <v>4.1936</v>
      </c>
      <c r="AA7" s="22">
        <v>6.0109000000000004</v>
      </c>
      <c r="AB7" s="22">
        <v>4.9118000000000004</v>
      </c>
      <c r="AC7" s="22">
        <v>12.0146</v>
      </c>
      <c r="AD7" s="22">
        <v>4.4629000000000003</v>
      </c>
      <c r="AE7" s="22">
        <v>134.09569999999999</v>
      </c>
      <c r="AF7" s="22">
        <v>16.6799</v>
      </c>
      <c r="AG7" s="22">
        <v>56.909300000000002</v>
      </c>
      <c r="AH7" s="22">
        <v>7.0788000000000002</v>
      </c>
      <c r="AI7" s="22">
        <v>10.130000000000001</v>
      </c>
      <c r="AJ7" s="22">
        <v>1.7215</v>
      </c>
      <c r="AK7" s="22">
        <v>45.647799999999997</v>
      </c>
      <c r="AL7" s="22">
        <v>7.7575000000000003</v>
      </c>
      <c r="AM7" s="22">
        <v>137.0692</v>
      </c>
      <c r="AN7" s="22">
        <v>23.293800000000001</v>
      </c>
      <c r="AO7" s="22">
        <v>167.3869</v>
      </c>
      <c r="AP7" s="22">
        <v>28.446100000000001</v>
      </c>
      <c r="AQ7" s="22">
        <v>101.46120000000001</v>
      </c>
      <c r="AR7" s="22">
        <v>17.2425</v>
      </c>
      <c r="AS7" s="22">
        <v>126.7411</v>
      </c>
      <c r="AT7" s="22">
        <v>21.538599999999999</v>
      </c>
      <c r="AU7" s="22">
        <v>560.69259999999997</v>
      </c>
      <c r="AV7" s="22">
        <v>90.038399999999996</v>
      </c>
      <c r="AW7" s="22">
        <v>16.058399999999999</v>
      </c>
      <c r="AX7" s="22">
        <v>277.36919999999998</v>
      </c>
      <c r="AY7" s="22">
        <v>70.021199999999993</v>
      </c>
      <c r="AZ7" s="22">
        <v>25.244800000000001</v>
      </c>
      <c r="BA7" s="22">
        <v>46.027500000000003</v>
      </c>
      <c r="BB7" s="22">
        <v>8.2090999999999994</v>
      </c>
    </row>
    <row r="8" spans="1:65" x14ac:dyDescent="0.25">
      <c r="A8" s="46"/>
      <c r="B8" s="21" t="s">
        <v>83</v>
      </c>
      <c r="C8" s="22">
        <v>3559.1716999999999</v>
      </c>
      <c r="D8" s="22">
        <v>78.651700000000005</v>
      </c>
      <c r="E8" s="22">
        <v>322.93700000000001</v>
      </c>
      <c r="F8" s="22">
        <v>42.493299999999998</v>
      </c>
      <c r="G8" s="22">
        <v>2599.8519000000001</v>
      </c>
      <c r="H8" s="22">
        <v>91.954400000000007</v>
      </c>
      <c r="I8" s="22">
        <v>636.38279999999997</v>
      </c>
      <c r="J8" s="22">
        <v>67.849500000000006</v>
      </c>
      <c r="K8" s="22">
        <v>1294.5954999999999</v>
      </c>
      <c r="L8" s="22">
        <v>88.849699999999999</v>
      </c>
      <c r="M8" s="22">
        <v>3225.2424000000001</v>
      </c>
      <c r="N8" s="22">
        <v>71.272400000000005</v>
      </c>
      <c r="O8" s="22">
        <v>2391.0529000000001</v>
      </c>
      <c r="P8" s="22">
        <v>84.569400000000002</v>
      </c>
      <c r="Q8" s="22">
        <v>585.39649999999995</v>
      </c>
      <c r="R8" s="22">
        <v>62.413499999999999</v>
      </c>
      <c r="S8" s="22">
        <v>1196.0501999999999</v>
      </c>
      <c r="T8" s="22">
        <v>82.086399999999998</v>
      </c>
      <c r="U8" s="22">
        <v>333.92930000000001</v>
      </c>
      <c r="V8" s="22">
        <v>9.3821999999999992</v>
      </c>
      <c r="W8" s="22">
        <v>74.143900000000002</v>
      </c>
      <c r="X8" s="22">
        <v>22.959299999999999</v>
      </c>
      <c r="Y8" s="22">
        <v>208.79910000000001</v>
      </c>
      <c r="Z8" s="22">
        <v>8.0312000000000001</v>
      </c>
      <c r="AA8" s="22">
        <v>50.9863</v>
      </c>
      <c r="AB8" s="22">
        <v>8.0119000000000007</v>
      </c>
      <c r="AC8" s="22">
        <v>98.545299999999997</v>
      </c>
      <c r="AD8" s="22">
        <v>6.7633000000000001</v>
      </c>
      <c r="AE8" s="22">
        <v>966.05920000000003</v>
      </c>
      <c r="AF8" s="22">
        <v>21.348299999999998</v>
      </c>
      <c r="AG8" s="22">
        <v>414.65050000000002</v>
      </c>
      <c r="AH8" s="22">
        <v>9.1631</v>
      </c>
      <c r="AI8" s="22">
        <v>0</v>
      </c>
      <c r="AJ8" s="22">
        <v>0</v>
      </c>
      <c r="AK8" s="22">
        <v>209.4787</v>
      </c>
      <c r="AL8" s="22">
        <v>6.4226000000000001</v>
      </c>
      <c r="AM8" s="22">
        <v>942.40899999999999</v>
      </c>
      <c r="AN8" s="22">
        <v>28.894300000000001</v>
      </c>
      <c r="AO8" s="22">
        <v>942.27059999999994</v>
      </c>
      <c r="AP8" s="22">
        <v>28.8901</v>
      </c>
      <c r="AQ8" s="22">
        <v>769.76599999999996</v>
      </c>
      <c r="AR8" s="22">
        <v>23.601099999999999</v>
      </c>
      <c r="AS8" s="22">
        <v>397.65030000000002</v>
      </c>
      <c r="AT8" s="22">
        <v>12.192</v>
      </c>
      <c r="AU8" s="22">
        <v>2859.3126999999999</v>
      </c>
      <c r="AV8" s="22">
        <v>484.63580000000002</v>
      </c>
      <c r="AW8" s="22">
        <v>16.949400000000001</v>
      </c>
      <c r="AX8" s="22">
        <v>1462.0635</v>
      </c>
      <c r="AY8" s="22">
        <v>358.96929999999998</v>
      </c>
      <c r="AZ8" s="22">
        <v>24.552199999999999</v>
      </c>
      <c r="BA8" s="22">
        <v>367.84019999999998</v>
      </c>
      <c r="BB8" s="22">
        <v>12.864599999999999</v>
      </c>
    </row>
    <row r="9" spans="1:65" x14ac:dyDescent="0.25">
      <c r="A9" s="46"/>
      <c r="B9" s="21" t="s">
        <v>84</v>
      </c>
      <c r="C9" s="22">
        <v>704</v>
      </c>
      <c r="D9" s="22">
        <v>78.9238</v>
      </c>
      <c r="E9" s="22">
        <v>64</v>
      </c>
      <c r="F9" s="22">
        <v>48.4848</v>
      </c>
      <c r="G9" s="22">
        <v>480</v>
      </c>
      <c r="H9" s="22">
        <v>95.427400000000006</v>
      </c>
      <c r="I9" s="22">
        <v>160</v>
      </c>
      <c r="J9" s="22">
        <v>62.256799999999998</v>
      </c>
      <c r="K9" s="22">
        <v>231</v>
      </c>
      <c r="L9" s="22">
        <v>93.9024</v>
      </c>
      <c r="M9" s="22">
        <v>662</v>
      </c>
      <c r="N9" s="22">
        <v>74.215199999999996</v>
      </c>
      <c r="O9" s="22">
        <v>453</v>
      </c>
      <c r="P9" s="22">
        <v>90.059600000000003</v>
      </c>
      <c r="Q9" s="22">
        <v>150</v>
      </c>
      <c r="R9" s="22">
        <v>58.3658</v>
      </c>
      <c r="S9" s="22">
        <v>218</v>
      </c>
      <c r="T9" s="22">
        <v>88.617900000000006</v>
      </c>
      <c r="U9" s="22">
        <v>42</v>
      </c>
      <c r="V9" s="22">
        <v>5.9659000000000004</v>
      </c>
      <c r="W9" s="22">
        <v>5</v>
      </c>
      <c r="X9" s="22">
        <v>7.8125</v>
      </c>
      <c r="Y9" s="22">
        <v>27</v>
      </c>
      <c r="Z9" s="22">
        <v>5.625</v>
      </c>
      <c r="AA9" s="22">
        <v>10</v>
      </c>
      <c r="AB9" s="22">
        <v>6.25</v>
      </c>
      <c r="AC9" s="22">
        <v>13</v>
      </c>
      <c r="AD9" s="22">
        <v>5.2846000000000002</v>
      </c>
      <c r="AE9" s="22">
        <v>188</v>
      </c>
      <c r="AF9" s="22">
        <v>21.0762</v>
      </c>
      <c r="AG9" s="22">
        <v>68</v>
      </c>
      <c r="AH9" s="22">
        <v>7.6233000000000004</v>
      </c>
      <c r="AI9" s="22">
        <v>0</v>
      </c>
      <c r="AJ9" s="22">
        <v>0</v>
      </c>
      <c r="AK9" s="22">
        <v>74.521299999999997</v>
      </c>
      <c r="AL9" s="22">
        <v>11.363099999999999</v>
      </c>
      <c r="AM9" s="22">
        <v>188.78720000000001</v>
      </c>
      <c r="AN9" s="22">
        <v>28.7865</v>
      </c>
      <c r="AO9" s="22">
        <v>154.04259999999999</v>
      </c>
      <c r="AP9" s="22">
        <v>23.488600000000002</v>
      </c>
      <c r="AQ9" s="22">
        <v>139.10640000000001</v>
      </c>
      <c r="AR9" s="22">
        <v>21.211099999999998</v>
      </c>
      <c r="AS9" s="22">
        <v>99.361699999999999</v>
      </c>
      <c r="AT9" s="22">
        <v>15.1508</v>
      </c>
      <c r="AU9" s="22">
        <v>563</v>
      </c>
      <c r="AV9" s="22">
        <v>85</v>
      </c>
      <c r="AW9" s="22">
        <v>15.0977</v>
      </c>
      <c r="AX9" s="22">
        <v>280</v>
      </c>
      <c r="AY9" s="22">
        <v>70</v>
      </c>
      <c r="AZ9" s="22">
        <v>25</v>
      </c>
      <c r="BA9" s="22">
        <v>61</v>
      </c>
      <c r="BB9" s="22">
        <v>10.8348</v>
      </c>
    </row>
    <row r="10" spans="1:65" x14ac:dyDescent="0.25">
      <c r="A10" s="46"/>
      <c r="B10" s="21" t="s">
        <v>85</v>
      </c>
      <c r="C10" s="22">
        <v>1310.5803000000001</v>
      </c>
      <c r="D10" s="22">
        <v>78.619500000000002</v>
      </c>
      <c r="E10" s="22">
        <v>122.8404</v>
      </c>
      <c r="F10" s="22">
        <v>47.661900000000003</v>
      </c>
      <c r="G10" s="22">
        <v>986.01250000000005</v>
      </c>
      <c r="H10" s="22">
        <v>94.952699999999993</v>
      </c>
      <c r="I10" s="22">
        <v>201.72739999999999</v>
      </c>
      <c r="J10" s="22">
        <v>54.398499999999999</v>
      </c>
      <c r="K10" s="22">
        <v>492.91129999999998</v>
      </c>
      <c r="L10" s="22">
        <v>91.945599999999999</v>
      </c>
      <c r="M10" s="22">
        <v>1198.8524</v>
      </c>
      <c r="N10" s="22">
        <v>71.917199999999994</v>
      </c>
      <c r="O10" s="22">
        <v>915.74360000000001</v>
      </c>
      <c r="P10" s="22">
        <v>88.185900000000004</v>
      </c>
      <c r="Q10" s="22">
        <v>187.22329999999999</v>
      </c>
      <c r="R10" s="22">
        <v>50.487200000000001</v>
      </c>
      <c r="S10" s="22">
        <v>454.82040000000001</v>
      </c>
      <c r="T10" s="22">
        <v>84.840299999999999</v>
      </c>
      <c r="U10" s="22">
        <v>111.7278</v>
      </c>
      <c r="V10" s="22">
        <v>8.5251000000000001</v>
      </c>
      <c r="W10" s="22">
        <v>26.954899999999999</v>
      </c>
      <c r="X10" s="22">
        <v>21.943000000000001</v>
      </c>
      <c r="Y10" s="22">
        <v>70.268799999999999</v>
      </c>
      <c r="Z10" s="22">
        <v>7.1265999999999998</v>
      </c>
      <c r="AA10" s="22">
        <v>14.504099999999999</v>
      </c>
      <c r="AB10" s="22">
        <v>7.19</v>
      </c>
      <c r="AC10" s="22">
        <v>38.090899999999998</v>
      </c>
      <c r="AD10" s="22">
        <v>7.1052999999999997</v>
      </c>
      <c r="AE10" s="22">
        <v>356.41019999999997</v>
      </c>
      <c r="AF10" s="22">
        <v>21.380500000000001</v>
      </c>
      <c r="AG10" s="22">
        <v>131.02070000000001</v>
      </c>
      <c r="AH10" s="22">
        <v>7.8597000000000001</v>
      </c>
      <c r="AI10" s="22">
        <v>0</v>
      </c>
      <c r="AJ10" s="22">
        <v>0</v>
      </c>
      <c r="AK10" s="22">
        <v>113.6669</v>
      </c>
      <c r="AL10" s="22">
        <v>10.0861</v>
      </c>
      <c r="AM10" s="22">
        <v>205.7884</v>
      </c>
      <c r="AN10" s="22">
        <v>18.260400000000001</v>
      </c>
      <c r="AO10" s="22">
        <v>316.65120000000002</v>
      </c>
      <c r="AP10" s="22">
        <v>28.0977</v>
      </c>
      <c r="AQ10" s="22">
        <v>304.51600000000002</v>
      </c>
      <c r="AR10" s="22">
        <v>27.020900000000001</v>
      </c>
      <c r="AS10" s="22">
        <v>186.34059999999999</v>
      </c>
      <c r="AT10" s="22">
        <v>16.534800000000001</v>
      </c>
      <c r="AU10" s="22">
        <v>1090.9384</v>
      </c>
      <c r="AV10" s="22">
        <v>140.76990000000001</v>
      </c>
      <c r="AW10" s="22">
        <v>12.903600000000001</v>
      </c>
      <c r="AX10" s="22">
        <v>553.803</v>
      </c>
      <c r="AY10" s="22">
        <v>111.1254</v>
      </c>
      <c r="AZ10" s="22">
        <v>20.065899999999999</v>
      </c>
      <c r="BA10" s="22">
        <v>96.280600000000007</v>
      </c>
      <c r="BB10" s="22">
        <v>8.8254999999999999</v>
      </c>
    </row>
    <row r="11" spans="1:65" x14ac:dyDescent="0.25">
      <c r="A11" s="46"/>
      <c r="B11" s="21" t="s">
        <v>86</v>
      </c>
      <c r="C11" s="22">
        <v>2900</v>
      </c>
      <c r="D11" s="22">
        <v>79.452100000000002</v>
      </c>
      <c r="E11" s="22">
        <v>256</v>
      </c>
      <c r="F11" s="22">
        <v>41.025599999999997</v>
      </c>
      <c r="G11" s="22">
        <v>2111</v>
      </c>
      <c r="H11" s="22">
        <v>94.833799999999997</v>
      </c>
      <c r="I11" s="22">
        <v>533</v>
      </c>
      <c r="J11" s="22">
        <v>66.625</v>
      </c>
      <c r="K11" s="22">
        <v>1065</v>
      </c>
      <c r="L11" s="22">
        <v>92.608699999999999</v>
      </c>
      <c r="M11" s="22">
        <v>2714</v>
      </c>
      <c r="N11" s="22">
        <v>74.356200000000001</v>
      </c>
      <c r="O11" s="22">
        <v>1983</v>
      </c>
      <c r="P11" s="22">
        <v>89.083600000000004</v>
      </c>
      <c r="Q11" s="22">
        <v>507</v>
      </c>
      <c r="R11" s="22">
        <v>63.375</v>
      </c>
      <c r="S11" s="22">
        <v>1000</v>
      </c>
      <c r="T11" s="22">
        <v>86.956500000000005</v>
      </c>
      <c r="U11" s="22">
        <v>186</v>
      </c>
      <c r="V11" s="22">
        <v>6.4138000000000002</v>
      </c>
      <c r="W11" s="22">
        <v>32</v>
      </c>
      <c r="X11" s="22">
        <v>12.5</v>
      </c>
      <c r="Y11" s="22">
        <v>128</v>
      </c>
      <c r="Z11" s="22">
        <v>6.0635000000000003</v>
      </c>
      <c r="AA11" s="22">
        <v>26</v>
      </c>
      <c r="AB11" s="22">
        <v>4.8780000000000001</v>
      </c>
      <c r="AC11" s="22">
        <v>65</v>
      </c>
      <c r="AD11" s="22">
        <v>5.6521999999999997</v>
      </c>
      <c r="AE11" s="22">
        <v>750</v>
      </c>
      <c r="AF11" s="22">
        <v>20.547899999999998</v>
      </c>
      <c r="AG11" s="22">
        <v>358</v>
      </c>
      <c r="AH11" s="22">
        <v>9.8081999999999994</v>
      </c>
      <c r="AI11" s="22">
        <v>0</v>
      </c>
      <c r="AJ11" s="22">
        <v>0</v>
      </c>
      <c r="AK11" s="22">
        <v>146.98410000000001</v>
      </c>
      <c r="AL11" s="22">
        <v>5.3890000000000002</v>
      </c>
      <c r="AM11" s="22">
        <v>613.43219999999997</v>
      </c>
      <c r="AN11" s="22">
        <v>22.4908</v>
      </c>
      <c r="AO11" s="22">
        <v>821.12490000000003</v>
      </c>
      <c r="AP11" s="22">
        <v>30.105599999999999</v>
      </c>
      <c r="AQ11" s="22">
        <v>669.2826</v>
      </c>
      <c r="AR11" s="22">
        <v>24.538499999999999</v>
      </c>
      <c r="AS11" s="22">
        <v>476.66079999999999</v>
      </c>
      <c r="AT11" s="22">
        <v>17.476199999999999</v>
      </c>
      <c r="AU11" s="22">
        <v>2428</v>
      </c>
      <c r="AV11" s="22">
        <v>334</v>
      </c>
      <c r="AW11" s="22">
        <v>13.7562</v>
      </c>
      <c r="AX11" s="22">
        <v>1229</v>
      </c>
      <c r="AY11" s="22">
        <v>257</v>
      </c>
      <c r="AZ11" s="22">
        <v>20.911300000000001</v>
      </c>
      <c r="BA11" s="22">
        <v>251</v>
      </c>
      <c r="BB11" s="22">
        <v>10.3377</v>
      </c>
    </row>
    <row r="12" spans="1:65" x14ac:dyDescent="0.25">
      <c r="A12" s="46"/>
      <c r="B12" s="21" t="s">
        <v>87</v>
      </c>
      <c r="C12" s="22">
        <v>2855.0720000000001</v>
      </c>
      <c r="D12" s="22">
        <v>77.758499999999998</v>
      </c>
      <c r="E12" s="22">
        <v>239.87360000000001</v>
      </c>
      <c r="F12" s="22">
        <v>41.139899999999997</v>
      </c>
      <c r="G12" s="22">
        <v>2121.4078</v>
      </c>
      <c r="H12" s="22">
        <v>94.522900000000007</v>
      </c>
      <c r="I12" s="22">
        <v>493.79059999999998</v>
      </c>
      <c r="J12" s="22">
        <v>58.484099999999998</v>
      </c>
      <c r="K12" s="22">
        <v>1084.6304</v>
      </c>
      <c r="L12" s="22">
        <v>92.1126</v>
      </c>
      <c r="M12" s="22">
        <v>2647.2512999999999</v>
      </c>
      <c r="N12" s="22">
        <v>72.098500000000001</v>
      </c>
      <c r="O12" s="22">
        <v>1988.5364999999999</v>
      </c>
      <c r="P12" s="22">
        <v>88.602599999999995</v>
      </c>
      <c r="Q12" s="22">
        <v>463.26420000000002</v>
      </c>
      <c r="R12" s="22">
        <v>54.868600000000001</v>
      </c>
      <c r="S12" s="22">
        <v>1015.49</v>
      </c>
      <c r="T12" s="22">
        <v>86.240899999999996</v>
      </c>
      <c r="U12" s="22">
        <v>207.82069999999999</v>
      </c>
      <c r="V12" s="22">
        <v>7.2789999999999999</v>
      </c>
      <c r="W12" s="22">
        <v>44.423000000000002</v>
      </c>
      <c r="X12" s="22">
        <v>18.519300000000001</v>
      </c>
      <c r="Y12" s="22">
        <v>132.87129999999999</v>
      </c>
      <c r="Z12" s="22">
        <v>6.2633999999999999</v>
      </c>
      <c r="AA12" s="22">
        <v>30.526399999999999</v>
      </c>
      <c r="AB12" s="22">
        <v>6.1820000000000004</v>
      </c>
      <c r="AC12" s="22">
        <v>69.1404</v>
      </c>
      <c r="AD12" s="22">
        <v>5.8718000000000004</v>
      </c>
      <c r="AE12" s="22">
        <v>816.64469999999994</v>
      </c>
      <c r="AF12" s="22">
        <v>22.241499999999998</v>
      </c>
      <c r="AG12" s="22">
        <v>330.69690000000003</v>
      </c>
      <c r="AH12" s="22">
        <v>9.0066000000000006</v>
      </c>
      <c r="AI12" s="22">
        <v>0</v>
      </c>
      <c r="AJ12" s="22">
        <v>0</v>
      </c>
      <c r="AK12" s="22">
        <v>166.6172</v>
      </c>
      <c r="AL12" s="22">
        <v>6.1673</v>
      </c>
      <c r="AM12" s="22">
        <v>557.10239999999999</v>
      </c>
      <c r="AN12" s="22">
        <v>20.621200000000002</v>
      </c>
      <c r="AO12" s="22">
        <v>819.96749999999997</v>
      </c>
      <c r="AP12" s="22">
        <v>30.351099999999999</v>
      </c>
      <c r="AQ12" s="22">
        <v>670.11170000000004</v>
      </c>
      <c r="AR12" s="22">
        <v>24.804200000000002</v>
      </c>
      <c r="AS12" s="22">
        <v>487.80579999999998</v>
      </c>
      <c r="AT12" s="22">
        <v>18.0562</v>
      </c>
      <c r="AU12" s="22">
        <v>2379.1885000000002</v>
      </c>
      <c r="AV12" s="22">
        <v>334.73480000000001</v>
      </c>
      <c r="AW12" s="22">
        <v>14.0693</v>
      </c>
      <c r="AX12" s="22">
        <v>1241.9265</v>
      </c>
      <c r="AY12" s="22">
        <v>281.47879999999998</v>
      </c>
      <c r="AZ12" s="22">
        <v>22.6647</v>
      </c>
      <c r="BA12" s="22">
        <v>236.65049999999999</v>
      </c>
      <c r="BB12" s="22">
        <v>9.9466999999999999</v>
      </c>
    </row>
    <row r="13" spans="1:65" x14ac:dyDescent="0.25">
      <c r="A13" s="46"/>
      <c r="B13" s="21" t="s">
        <v>88</v>
      </c>
      <c r="C13" s="22">
        <v>3702.5944</v>
      </c>
      <c r="D13" s="22">
        <v>78.7517</v>
      </c>
      <c r="E13" s="22">
        <v>392.12610000000001</v>
      </c>
      <c r="F13" s="22">
        <v>47.832700000000003</v>
      </c>
      <c r="G13" s="22">
        <v>2682.3371000000002</v>
      </c>
      <c r="H13" s="22">
        <v>92.687200000000004</v>
      </c>
      <c r="I13" s="22">
        <v>628.13120000000004</v>
      </c>
      <c r="J13" s="22">
        <v>63.585900000000002</v>
      </c>
      <c r="K13" s="22">
        <v>1339.8607999999999</v>
      </c>
      <c r="L13" s="22">
        <v>90.386399999999995</v>
      </c>
      <c r="M13" s="22">
        <v>3382.4216999999999</v>
      </c>
      <c r="N13" s="22">
        <v>71.941900000000004</v>
      </c>
      <c r="O13" s="22">
        <v>2478.4643000000001</v>
      </c>
      <c r="P13" s="22">
        <v>85.642399999999995</v>
      </c>
      <c r="Q13" s="22">
        <v>581.54920000000004</v>
      </c>
      <c r="R13" s="22">
        <v>58.870399999999997</v>
      </c>
      <c r="S13" s="22">
        <v>1224.6198999999999</v>
      </c>
      <c r="T13" s="22">
        <v>82.612300000000005</v>
      </c>
      <c r="U13" s="22">
        <v>320.17270000000002</v>
      </c>
      <c r="V13" s="22">
        <v>8.6472999999999995</v>
      </c>
      <c r="W13" s="22">
        <v>69.7179</v>
      </c>
      <c r="X13" s="22">
        <v>17.779499999999999</v>
      </c>
      <c r="Y13" s="22">
        <v>203.87280000000001</v>
      </c>
      <c r="Z13" s="22">
        <v>7.6006</v>
      </c>
      <c r="AA13" s="22">
        <v>46.582000000000001</v>
      </c>
      <c r="AB13" s="22">
        <v>7.4160000000000004</v>
      </c>
      <c r="AC13" s="22">
        <v>115.241</v>
      </c>
      <c r="AD13" s="22">
        <v>7.7740999999999998</v>
      </c>
      <c r="AE13" s="22">
        <v>999.00829999999996</v>
      </c>
      <c r="AF13" s="22">
        <v>21.2483</v>
      </c>
      <c r="AG13" s="22">
        <v>399.71949999999998</v>
      </c>
      <c r="AH13" s="22">
        <v>8.5017999999999994</v>
      </c>
      <c r="AI13" s="22">
        <v>29.433499999999999</v>
      </c>
      <c r="AJ13" s="22">
        <v>0.83579999999999999</v>
      </c>
      <c r="AK13" s="22">
        <v>149.0136</v>
      </c>
      <c r="AL13" s="22">
        <v>4.2313999999999998</v>
      </c>
      <c r="AM13" s="22">
        <v>653.17930000000001</v>
      </c>
      <c r="AN13" s="22">
        <v>18.547699999999999</v>
      </c>
      <c r="AO13" s="22">
        <v>1027.9549</v>
      </c>
      <c r="AP13" s="22">
        <v>29.189800000000002</v>
      </c>
      <c r="AQ13" s="22">
        <v>991.8383</v>
      </c>
      <c r="AR13" s="22">
        <v>28.164200000000001</v>
      </c>
      <c r="AS13" s="22">
        <v>670.2088</v>
      </c>
      <c r="AT13" s="22">
        <v>19.031199999999998</v>
      </c>
      <c r="AU13" s="22">
        <v>2959.8207000000002</v>
      </c>
      <c r="AV13" s="22">
        <v>453.73020000000002</v>
      </c>
      <c r="AW13" s="22">
        <v>15.329700000000001</v>
      </c>
      <c r="AX13" s="22">
        <v>1514.7882999999999</v>
      </c>
      <c r="AY13" s="22">
        <v>355.59010000000001</v>
      </c>
      <c r="AZ13" s="22">
        <v>23.474599999999999</v>
      </c>
      <c r="BA13" s="22">
        <v>326.42630000000003</v>
      </c>
      <c r="BB13" s="22">
        <v>11.028600000000001</v>
      </c>
    </row>
    <row r="14" spans="1:65" x14ac:dyDescent="0.25">
      <c r="A14" s="46"/>
      <c r="B14" s="21" t="s">
        <v>89</v>
      </c>
      <c r="C14" s="22">
        <v>987.73559999999998</v>
      </c>
      <c r="D14" s="22">
        <v>81.008700000000005</v>
      </c>
      <c r="E14" s="22">
        <v>80.083799999999997</v>
      </c>
      <c r="F14" s="22">
        <v>48.3444</v>
      </c>
      <c r="G14" s="22">
        <v>721.60910000000001</v>
      </c>
      <c r="H14" s="22">
        <v>96.836600000000004</v>
      </c>
      <c r="I14" s="22">
        <v>186.0427</v>
      </c>
      <c r="J14" s="22">
        <v>60.313200000000002</v>
      </c>
      <c r="K14" s="22">
        <v>369.04689999999999</v>
      </c>
      <c r="L14" s="22">
        <v>95.617800000000003</v>
      </c>
      <c r="M14" s="22">
        <v>931.67909999999995</v>
      </c>
      <c r="N14" s="22">
        <v>76.411199999999994</v>
      </c>
      <c r="O14" s="22">
        <v>688.46550000000002</v>
      </c>
      <c r="P14" s="22">
        <v>92.388900000000007</v>
      </c>
      <c r="Q14" s="22">
        <v>171.43</v>
      </c>
      <c r="R14" s="22">
        <v>55.575899999999997</v>
      </c>
      <c r="S14" s="22">
        <v>351.80939999999998</v>
      </c>
      <c r="T14" s="22">
        <v>91.151700000000005</v>
      </c>
      <c r="U14" s="22">
        <v>56.056399999999996</v>
      </c>
      <c r="V14" s="22">
        <v>5.6752000000000002</v>
      </c>
      <c r="W14" s="22">
        <v>8.3002000000000002</v>
      </c>
      <c r="X14" s="22">
        <v>10.3643</v>
      </c>
      <c r="Y14" s="22">
        <v>33.143599999999999</v>
      </c>
      <c r="Z14" s="22">
        <v>4.593</v>
      </c>
      <c r="AA14" s="22">
        <v>14.6127</v>
      </c>
      <c r="AB14" s="22">
        <v>7.8544999999999998</v>
      </c>
      <c r="AC14" s="22">
        <v>17.237500000000001</v>
      </c>
      <c r="AD14" s="22">
        <v>4.4661</v>
      </c>
      <c r="AE14" s="22">
        <v>231.56020000000001</v>
      </c>
      <c r="AF14" s="22">
        <v>18.991299999999999</v>
      </c>
      <c r="AG14" s="22">
        <v>84.569299999999998</v>
      </c>
      <c r="AH14" s="22">
        <v>6.9359000000000002</v>
      </c>
      <c r="AI14" s="22">
        <v>5.1586999999999996</v>
      </c>
      <c r="AJ14" s="22">
        <v>0.5514</v>
      </c>
      <c r="AK14" s="22">
        <v>75.909199999999998</v>
      </c>
      <c r="AL14" s="22">
        <v>8.1142000000000003</v>
      </c>
      <c r="AM14" s="22">
        <v>169.93090000000001</v>
      </c>
      <c r="AN14" s="22">
        <v>18.1646</v>
      </c>
      <c r="AO14" s="22">
        <v>357.64510000000001</v>
      </c>
      <c r="AP14" s="22">
        <v>38.2301</v>
      </c>
      <c r="AQ14" s="22">
        <v>161.49629999999999</v>
      </c>
      <c r="AR14" s="22">
        <v>17.263000000000002</v>
      </c>
      <c r="AS14" s="22">
        <v>165.3663</v>
      </c>
      <c r="AT14" s="22">
        <v>17.6767</v>
      </c>
      <c r="AU14" s="22">
        <v>841.25030000000004</v>
      </c>
      <c r="AV14" s="22">
        <v>112.3584</v>
      </c>
      <c r="AW14" s="22">
        <v>13.3561</v>
      </c>
      <c r="AX14" s="22">
        <v>445.3716</v>
      </c>
      <c r="AY14" s="22">
        <v>88.578999999999994</v>
      </c>
      <c r="AZ14" s="22">
        <v>19.8888</v>
      </c>
      <c r="BA14" s="22">
        <v>79.331500000000005</v>
      </c>
      <c r="BB14" s="22">
        <v>9.4301999999999992</v>
      </c>
    </row>
    <row r="15" spans="1:65" x14ac:dyDescent="0.25">
      <c r="A15" s="46"/>
      <c r="B15" s="21" t="s">
        <v>90</v>
      </c>
      <c r="C15" s="22">
        <v>5305.4202999999998</v>
      </c>
      <c r="D15" s="22">
        <v>76.894199999999998</v>
      </c>
      <c r="E15" s="22">
        <v>569.84749999999997</v>
      </c>
      <c r="F15" s="22">
        <v>46.009799999999998</v>
      </c>
      <c r="G15" s="22">
        <v>3858.0625</v>
      </c>
      <c r="H15" s="22">
        <v>92.332999999999998</v>
      </c>
      <c r="I15" s="22">
        <v>877.51030000000003</v>
      </c>
      <c r="J15" s="22">
        <v>59.184100000000001</v>
      </c>
      <c r="K15" s="22">
        <v>1921.2258999999999</v>
      </c>
      <c r="L15" s="22">
        <v>90.0869</v>
      </c>
      <c r="M15" s="22">
        <v>4572.7596000000003</v>
      </c>
      <c r="N15" s="22">
        <v>66.275400000000005</v>
      </c>
      <c r="O15" s="22">
        <v>3360.0475000000001</v>
      </c>
      <c r="P15" s="22">
        <v>80.414299999999997</v>
      </c>
      <c r="Q15" s="22">
        <v>782.53579999999999</v>
      </c>
      <c r="R15" s="22">
        <v>52.778500000000001</v>
      </c>
      <c r="S15" s="22">
        <v>1642.0794000000001</v>
      </c>
      <c r="T15" s="22">
        <v>76.997600000000006</v>
      </c>
      <c r="U15" s="22">
        <v>732.66060000000004</v>
      </c>
      <c r="V15" s="22">
        <v>13.809699999999999</v>
      </c>
      <c r="W15" s="22">
        <v>139.6712</v>
      </c>
      <c r="X15" s="22">
        <v>24.510300000000001</v>
      </c>
      <c r="Y15" s="22">
        <v>498.01499999999999</v>
      </c>
      <c r="Z15" s="22">
        <v>12.9084</v>
      </c>
      <c r="AA15" s="22">
        <v>94.974500000000006</v>
      </c>
      <c r="AB15" s="22">
        <v>10.8232</v>
      </c>
      <c r="AC15" s="22">
        <v>279.1465</v>
      </c>
      <c r="AD15" s="22">
        <v>13.0893</v>
      </c>
      <c r="AE15" s="22">
        <v>1594.2145</v>
      </c>
      <c r="AF15" s="22">
        <v>23.105799999999999</v>
      </c>
      <c r="AG15" s="22">
        <v>638.38789999999995</v>
      </c>
      <c r="AH15" s="22">
        <v>9.2524999999999995</v>
      </c>
      <c r="AI15" s="22">
        <v>0</v>
      </c>
      <c r="AJ15" s="22">
        <v>0</v>
      </c>
      <c r="AK15" s="22">
        <v>190.54900000000001</v>
      </c>
      <c r="AL15" s="22">
        <v>4.1871</v>
      </c>
      <c r="AM15" s="22">
        <v>820.22490000000005</v>
      </c>
      <c r="AN15" s="22">
        <v>18.023399999999999</v>
      </c>
      <c r="AO15" s="22">
        <v>1255.4726000000001</v>
      </c>
      <c r="AP15" s="22">
        <v>27.587399999999999</v>
      </c>
      <c r="AQ15" s="22">
        <v>1434.0967000000001</v>
      </c>
      <c r="AR15" s="22">
        <v>31.5124</v>
      </c>
      <c r="AS15" s="22">
        <v>850.55460000000005</v>
      </c>
      <c r="AT15" s="22">
        <v>18.689800000000002</v>
      </c>
      <c r="AU15" s="22">
        <v>4218.9309999999996</v>
      </c>
      <c r="AV15" s="22">
        <v>682.10389999999995</v>
      </c>
      <c r="AW15" s="22">
        <v>16.1677</v>
      </c>
      <c r="AX15" s="22">
        <v>2134.4503</v>
      </c>
      <c r="AY15" s="22">
        <v>552.43259999999998</v>
      </c>
      <c r="AZ15" s="22">
        <v>25.881699999999999</v>
      </c>
      <c r="BA15" s="22">
        <v>584.55290000000002</v>
      </c>
      <c r="BB15" s="22">
        <v>13.855499999999999</v>
      </c>
    </row>
    <row r="16" spans="1:65" x14ac:dyDescent="0.25">
      <c r="A16" s="46"/>
      <c r="B16" s="21" t="s">
        <v>91</v>
      </c>
      <c r="C16" s="22">
        <v>1981.4597000000001</v>
      </c>
      <c r="D16" s="22">
        <v>80.093500000000006</v>
      </c>
      <c r="E16" s="22">
        <v>173.2199</v>
      </c>
      <c r="F16" s="22">
        <v>46.420999999999999</v>
      </c>
      <c r="G16" s="22">
        <v>1452.4876999999999</v>
      </c>
      <c r="H16" s="22">
        <v>94.116799999999998</v>
      </c>
      <c r="I16" s="22">
        <v>355.75209999999998</v>
      </c>
      <c r="J16" s="22">
        <v>63.811599999999999</v>
      </c>
      <c r="K16" s="22">
        <v>724.40279999999996</v>
      </c>
      <c r="L16" s="22">
        <v>92.831199999999995</v>
      </c>
      <c r="M16" s="22">
        <v>1848.1010000000001</v>
      </c>
      <c r="N16" s="22">
        <v>74.7029</v>
      </c>
      <c r="O16" s="22">
        <v>1363.7916</v>
      </c>
      <c r="P16" s="22">
        <v>88.369600000000005</v>
      </c>
      <c r="Q16" s="22">
        <v>336.6773</v>
      </c>
      <c r="R16" s="22">
        <v>60.3902</v>
      </c>
      <c r="S16" s="22">
        <v>678.47879999999998</v>
      </c>
      <c r="T16" s="22">
        <v>86.946100000000001</v>
      </c>
      <c r="U16" s="22">
        <v>133.3586</v>
      </c>
      <c r="V16" s="22">
        <v>6.7302999999999997</v>
      </c>
      <c r="W16" s="22">
        <v>25.587700000000002</v>
      </c>
      <c r="X16" s="22">
        <v>14.771800000000001</v>
      </c>
      <c r="Y16" s="22">
        <v>88.696100000000001</v>
      </c>
      <c r="Z16" s="22">
        <v>6.1064999999999996</v>
      </c>
      <c r="AA16" s="22">
        <v>19.0748</v>
      </c>
      <c r="AB16" s="22">
        <v>5.3617999999999997</v>
      </c>
      <c r="AC16" s="22">
        <v>45.923999999999999</v>
      </c>
      <c r="AD16" s="22">
        <v>5.8851000000000004</v>
      </c>
      <c r="AE16" s="22">
        <v>492.47489999999999</v>
      </c>
      <c r="AF16" s="22">
        <v>19.906500000000001</v>
      </c>
      <c r="AG16" s="22">
        <v>194.8021</v>
      </c>
      <c r="AH16" s="22">
        <v>7.8742000000000001</v>
      </c>
      <c r="AI16" s="22">
        <v>0</v>
      </c>
      <c r="AJ16" s="22">
        <v>0</v>
      </c>
      <c r="AK16" s="22">
        <v>158.30770000000001</v>
      </c>
      <c r="AL16" s="22">
        <v>8.2713000000000001</v>
      </c>
      <c r="AM16" s="22">
        <v>461.58730000000003</v>
      </c>
      <c r="AN16" s="22">
        <v>24.117100000000001</v>
      </c>
      <c r="AO16" s="22">
        <v>471.53059999999999</v>
      </c>
      <c r="AP16" s="22">
        <v>24.636600000000001</v>
      </c>
      <c r="AQ16" s="22">
        <v>522.71529999999996</v>
      </c>
      <c r="AR16" s="22">
        <v>27.3109</v>
      </c>
      <c r="AS16" s="22">
        <v>299.8048</v>
      </c>
      <c r="AT16" s="22">
        <v>15.664199999999999</v>
      </c>
      <c r="AU16" s="22">
        <v>1608.9097999999999</v>
      </c>
      <c r="AV16" s="22">
        <v>172.9836</v>
      </c>
      <c r="AW16" s="22">
        <v>10.7516</v>
      </c>
      <c r="AX16" s="22">
        <v>809.75379999999996</v>
      </c>
      <c r="AY16" s="22">
        <v>125.2175</v>
      </c>
      <c r="AZ16" s="22">
        <v>15.463699999999999</v>
      </c>
      <c r="BA16" s="22">
        <v>156.22919999999999</v>
      </c>
      <c r="BB16" s="22">
        <v>9.7103000000000002</v>
      </c>
    </row>
    <row r="17" spans="1:54" x14ac:dyDescent="0.25">
      <c r="A17" s="46"/>
      <c r="B17" s="21" t="s">
        <v>92</v>
      </c>
      <c r="C17" s="22">
        <v>13532.2261</v>
      </c>
      <c r="D17" s="22">
        <v>76.446899999999999</v>
      </c>
      <c r="E17" s="22">
        <v>1765.393</v>
      </c>
      <c r="F17" s="22">
        <v>45.1526</v>
      </c>
      <c r="G17" s="22">
        <v>9603.0506000000005</v>
      </c>
      <c r="H17" s="22">
        <v>92.086200000000005</v>
      </c>
      <c r="I17" s="22">
        <v>2163.7824999999998</v>
      </c>
      <c r="J17" s="22">
        <v>64.334900000000005</v>
      </c>
      <c r="K17" s="22">
        <v>4692.4966000000004</v>
      </c>
      <c r="L17" s="22">
        <v>89.644099999999995</v>
      </c>
      <c r="M17" s="22">
        <v>12055.721100000001</v>
      </c>
      <c r="N17" s="22">
        <v>68.105699999999999</v>
      </c>
      <c r="O17" s="22">
        <v>8596.3080000000009</v>
      </c>
      <c r="P17" s="22">
        <v>82.432299999999998</v>
      </c>
      <c r="Q17" s="22">
        <v>2002.4124999999999</v>
      </c>
      <c r="R17" s="22">
        <v>59.536999999999999</v>
      </c>
      <c r="S17" s="22">
        <v>4182.2637000000004</v>
      </c>
      <c r="T17" s="22">
        <v>79.896799999999999</v>
      </c>
      <c r="U17" s="22">
        <v>1476.5048999999999</v>
      </c>
      <c r="V17" s="22">
        <v>10.911</v>
      </c>
      <c r="W17" s="22">
        <v>308.39229999999998</v>
      </c>
      <c r="X17" s="22">
        <v>17.468800000000002</v>
      </c>
      <c r="Y17" s="22">
        <v>1006.7426</v>
      </c>
      <c r="Z17" s="22">
        <v>10.483599999999999</v>
      </c>
      <c r="AA17" s="22">
        <v>161.37</v>
      </c>
      <c r="AB17" s="22">
        <v>7.4577999999999998</v>
      </c>
      <c r="AC17" s="22">
        <v>510.23289999999997</v>
      </c>
      <c r="AD17" s="22">
        <v>9.7472999999999992</v>
      </c>
      <c r="AE17" s="22">
        <v>4169.2501000000002</v>
      </c>
      <c r="AF17" s="22">
        <v>23.553100000000001</v>
      </c>
      <c r="AG17" s="22">
        <v>2089.3559</v>
      </c>
      <c r="AH17" s="22">
        <v>11.8033</v>
      </c>
      <c r="AI17" s="22">
        <v>1</v>
      </c>
      <c r="AJ17" s="22">
        <v>8.3999999999999995E-3</v>
      </c>
      <c r="AK17" s="22">
        <v>438.7756</v>
      </c>
      <c r="AL17" s="22">
        <v>3.6911</v>
      </c>
      <c r="AM17" s="22">
        <v>2870.7377999999999</v>
      </c>
      <c r="AN17" s="22">
        <v>24.1494</v>
      </c>
      <c r="AO17" s="22">
        <v>3194.6037999999999</v>
      </c>
      <c r="AP17" s="22">
        <v>26.873899999999999</v>
      </c>
      <c r="AQ17" s="22">
        <v>3273.7838999999999</v>
      </c>
      <c r="AR17" s="22">
        <v>27.539899999999999</v>
      </c>
      <c r="AS17" s="22">
        <v>2108.4985999999999</v>
      </c>
      <c r="AT17" s="22">
        <v>17.737300000000001</v>
      </c>
      <c r="AU17" s="22">
        <v>11058.7449</v>
      </c>
      <c r="AV17" s="22">
        <v>1748.7437</v>
      </c>
      <c r="AW17" s="22">
        <v>15.8132</v>
      </c>
      <c r="AX17" s="22">
        <v>5393.2304999999997</v>
      </c>
      <c r="AY17" s="22">
        <v>1235.1525999999999</v>
      </c>
      <c r="AZ17" s="22">
        <v>22.901900000000001</v>
      </c>
      <c r="BA17" s="22">
        <v>1835.6844000000001</v>
      </c>
      <c r="BB17" s="22">
        <v>16.599399999999999</v>
      </c>
    </row>
    <row r="18" spans="1:54" x14ac:dyDescent="0.25">
      <c r="A18" s="46"/>
      <c r="B18" s="21" t="s">
        <v>93</v>
      </c>
      <c r="C18" s="22">
        <v>501.6003</v>
      </c>
      <c r="D18" s="22">
        <v>81.685900000000004</v>
      </c>
      <c r="E18" s="22">
        <v>48.544699999999999</v>
      </c>
      <c r="F18" s="22">
        <v>46.765099999999997</v>
      </c>
      <c r="G18" s="22">
        <v>386.92230000000001</v>
      </c>
      <c r="H18" s="22">
        <v>96.908500000000004</v>
      </c>
      <c r="I18" s="22">
        <v>66.133399999999995</v>
      </c>
      <c r="J18" s="22">
        <v>59.585599999999999</v>
      </c>
      <c r="K18" s="22">
        <v>193.4615</v>
      </c>
      <c r="L18" s="22">
        <v>96.359099999999998</v>
      </c>
      <c r="M18" s="22">
        <v>467.24360000000001</v>
      </c>
      <c r="N18" s="22">
        <v>76.090900000000005</v>
      </c>
      <c r="O18" s="22">
        <v>362.63459999999998</v>
      </c>
      <c r="P18" s="22">
        <v>90.825400000000002</v>
      </c>
      <c r="Q18" s="22">
        <v>60.053400000000003</v>
      </c>
      <c r="R18" s="22">
        <v>54.107599999999998</v>
      </c>
      <c r="S18" s="22">
        <v>180.3167</v>
      </c>
      <c r="T18" s="22">
        <v>89.811899999999994</v>
      </c>
      <c r="U18" s="22">
        <v>34.356699999999996</v>
      </c>
      <c r="V18" s="22">
        <v>6.8494000000000002</v>
      </c>
      <c r="W18" s="22">
        <v>3.9891000000000001</v>
      </c>
      <c r="X18" s="22">
        <v>8.2172999999999998</v>
      </c>
      <c r="Y18" s="22">
        <v>24.287700000000001</v>
      </c>
      <c r="Z18" s="22">
        <v>6.2771999999999997</v>
      </c>
      <c r="AA18" s="22">
        <v>6.0799000000000003</v>
      </c>
      <c r="AB18" s="22">
        <v>9.1934000000000005</v>
      </c>
      <c r="AC18" s="22">
        <v>13.1448</v>
      </c>
      <c r="AD18" s="22">
        <v>6.5472000000000001</v>
      </c>
      <c r="AE18" s="22">
        <v>112.4594</v>
      </c>
      <c r="AF18" s="22">
        <v>18.3141</v>
      </c>
      <c r="AG18" s="22">
        <v>53.207299999999996</v>
      </c>
      <c r="AH18" s="22">
        <v>8.6647999999999996</v>
      </c>
      <c r="AI18" s="22">
        <v>4.8597000000000001</v>
      </c>
      <c r="AJ18" s="22">
        <v>1.0229999999999999</v>
      </c>
      <c r="AK18" s="22">
        <v>39.374000000000002</v>
      </c>
      <c r="AL18" s="22">
        <v>8.2881999999999998</v>
      </c>
      <c r="AM18" s="22">
        <v>133.51730000000001</v>
      </c>
      <c r="AN18" s="22">
        <v>28.1053</v>
      </c>
      <c r="AO18" s="22">
        <v>163.34219999999999</v>
      </c>
      <c r="AP18" s="22">
        <v>34.383400000000002</v>
      </c>
      <c r="AQ18" s="22">
        <v>69.271000000000001</v>
      </c>
      <c r="AR18" s="22">
        <v>14.5815</v>
      </c>
      <c r="AS18" s="22">
        <v>64.697199999999995</v>
      </c>
      <c r="AT18" s="22">
        <v>13.6187</v>
      </c>
      <c r="AU18" s="22">
        <v>410.63990000000001</v>
      </c>
      <c r="AV18" s="22">
        <v>82.259900000000002</v>
      </c>
      <c r="AW18" s="22">
        <v>20.0321</v>
      </c>
      <c r="AX18" s="22">
        <v>204.4023</v>
      </c>
      <c r="AY18" s="22">
        <v>71.082700000000003</v>
      </c>
      <c r="AZ18" s="22">
        <v>34.7759</v>
      </c>
      <c r="BA18" s="22">
        <v>49.571399999999997</v>
      </c>
      <c r="BB18" s="22">
        <v>12.0717</v>
      </c>
    </row>
    <row r="19" spans="1:54" x14ac:dyDescent="0.25">
      <c r="A19" s="46"/>
      <c r="B19" s="21" t="s">
        <v>94</v>
      </c>
      <c r="C19" s="22">
        <v>1636.9385</v>
      </c>
      <c r="D19" s="22">
        <v>76.309100000000001</v>
      </c>
      <c r="E19" s="22">
        <v>112.4854</v>
      </c>
      <c r="F19" s="22">
        <v>35.654299999999999</v>
      </c>
      <c r="G19" s="22">
        <v>1167.973</v>
      </c>
      <c r="H19" s="22">
        <v>91.434600000000003</v>
      </c>
      <c r="I19" s="22">
        <v>356.48</v>
      </c>
      <c r="J19" s="22">
        <v>64.548500000000004</v>
      </c>
      <c r="K19" s="22">
        <v>589.91949999999997</v>
      </c>
      <c r="L19" s="22">
        <v>89.338700000000003</v>
      </c>
      <c r="M19" s="22">
        <v>1528.7194</v>
      </c>
      <c r="N19" s="22">
        <v>71.264200000000002</v>
      </c>
      <c r="O19" s="22">
        <v>1101.9807000000001</v>
      </c>
      <c r="P19" s="22">
        <v>86.2684</v>
      </c>
      <c r="Q19" s="22">
        <v>329.23149999999998</v>
      </c>
      <c r="R19" s="22">
        <v>59.6145</v>
      </c>
      <c r="S19" s="22">
        <v>555.19809999999995</v>
      </c>
      <c r="T19" s="22">
        <v>84.080399999999997</v>
      </c>
      <c r="U19" s="22">
        <v>108.2191</v>
      </c>
      <c r="V19" s="22">
        <v>6.6111000000000004</v>
      </c>
      <c r="W19" s="22">
        <v>14.978199999999999</v>
      </c>
      <c r="X19" s="22">
        <v>13.3157</v>
      </c>
      <c r="Y19" s="22">
        <v>65.9923</v>
      </c>
      <c r="Z19" s="22">
        <v>5.6501999999999999</v>
      </c>
      <c r="AA19" s="22">
        <v>27.2486</v>
      </c>
      <c r="AB19" s="22">
        <v>7.6437999999999997</v>
      </c>
      <c r="AC19" s="22">
        <v>34.721299999999999</v>
      </c>
      <c r="AD19" s="22">
        <v>5.2583000000000002</v>
      </c>
      <c r="AE19" s="22">
        <v>508.2045</v>
      </c>
      <c r="AF19" s="22">
        <v>23.690899999999999</v>
      </c>
      <c r="AG19" s="22">
        <v>195.06559999999999</v>
      </c>
      <c r="AH19" s="22">
        <v>9.0934000000000008</v>
      </c>
      <c r="AI19" s="22">
        <v>0</v>
      </c>
      <c r="AJ19" s="22">
        <v>0</v>
      </c>
      <c r="AK19" s="22">
        <v>90.733900000000006</v>
      </c>
      <c r="AL19" s="22">
        <v>5.8669000000000002</v>
      </c>
      <c r="AM19" s="22">
        <v>498.33960000000002</v>
      </c>
      <c r="AN19" s="22">
        <v>32.222799999999999</v>
      </c>
      <c r="AO19" s="22">
        <v>424.69880000000001</v>
      </c>
      <c r="AP19" s="22">
        <v>27.461099999999998</v>
      </c>
      <c r="AQ19" s="22">
        <v>332.48259999999999</v>
      </c>
      <c r="AR19" s="22">
        <v>21.4984</v>
      </c>
      <c r="AS19" s="22">
        <v>200.29</v>
      </c>
      <c r="AT19" s="22">
        <v>12.950799999999999</v>
      </c>
      <c r="AU19" s="22">
        <v>1361.2782999999999</v>
      </c>
      <c r="AV19" s="22">
        <v>184.0224</v>
      </c>
      <c r="AW19" s="22">
        <v>13.5184</v>
      </c>
      <c r="AX19" s="22">
        <v>710.14279999999997</v>
      </c>
      <c r="AY19" s="22">
        <v>155.8981</v>
      </c>
      <c r="AZ19" s="22">
        <v>21.953099999999999</v>
      </c>
      <c r="BA19" s="22">
        <v>123.70010000000001</v>
      </c>
      <c r="BB19" s="22">
        <v>9.0870999999999995</v>
      </c>
    </row>
    <row r="20" spans="1:54" x14ac:dyDescent="0.25">
      <c r="A20" s="46"/>
      <c r="B20" s="21" t="s">
        <v>95</v>
      </c>
      <c r="C20" s="22">
        <v>9879.4521999999997</v>
      </c>
      <c r="D20" s="22">
        <v>76.0154</v>
      </c>
      <c r="E20" s="22">
        <v>1068.0544</v>
      </c>
      <c r="F20" s="22">
        <v>44.854100000000003</v>
      </c>
      <c r="G20" s="22">
        <v>7348.4872999999998</v>
      </c>
      <c r="H20" s="22">
        <v>88.8917</v>
      </c>
      <c r="I20" s="22">
        <v>1462.9105</v>
      </c>
      <c r="J20" s="22">
        <v>62.286700000000003</v>
      </c>
      <c r="K20" s="22">
        <v>3527.2150999999999</v>
      </c>
      <c r="L20" s="22">
        <v>82.921400000000006</v>
      </c>
      <c r="M20" s="22">
        <v>8738.3832000000002</v>
      </c>
      <c r="N20" s="22">
        <v>67.235699999999994</v>
      </c>
      <c r="O20" s="22">
        <v>6571.9624999999996</v>
      </c>
      <c r="P20" s="22">
        <v>79.4983</v>
      </c>
      <c r="Q20" s="22">
        <v>1349.6845000000001</v>
      </c>
      <c r="R20" s="22">
        <v>57.465899999999998</v>
      </c>
      <c r="S20" s="22">
        <v>3137.2516999999998</v>
      </c>
      <c r="T20" s="22">
        <v>73.753699999999995</v>
      </c>
      <c r="U20" s="22">
        <v>1141.0690999999999</v>
      </c>
      <c r="V20" s="22">
        <v>11.549899999999999</v>
      </c>
      <c r="W20" s="22">
        <v>251.31819999999999</v>
      </c>
      <c r="X20" s="22">
        <v>23.5305</v>
      </c>
      <c r="Y20" s="22">
        <v>776.52480000000003</v>
      </c>
      <c r="Z20" s="22">
        <v>10.5671</v>
      </c>
      <c r="AA20" s="22">
        <v>113.226</v>
      </c>
      <c r="AB20" s="22">
        <v>7.7397999999999998</v>
      </c>
      <c r="AC20" s="22">
        <v>389.96339999999998</v>
      </c>
      <c r="AD20" s="22">
        <v>9.1677</v>
      </c>
      <c r="AE20" s="22">
        <v>3117.1866</v>
      </c>
      <c r="AF20" s="22">
        <v>23.9846</v>
      </c>
      <c r="AG20" s="22">
        <v>1271.0722000000001</v>
      </c>
      <c r="AH20" s="22">
        <v>9.7799999999999994</v>
      </c>
      <c r="AI20" s="22">
        <v>0</v>
      </c>
      <c r="AJ20" s="22">
        <v>0</v>
      </c>
      <c r="AK20" s="22">
        <v>397.98739999999998</v>
      </c>
      <c r="AL20" s="22">
        <v>4.6032999999999999</v>
      </c>
      <c r="AM20" s="22">
        <v>1689.7061000000001</v>
      </c>
      <c r="AN20" s="22">
        <v>19.543900000000001</v>
      </c>
      <c r="AO20" s="22">
        <v>2556.4690999999998</v>
      </c>
      <c r="AP20" s="22">
        <v>29.569299999999998</v>
      </c>
      <c r="AQ20" s="22">
        <v>2175.3305</v>
      </c>
      <c r="AR20" s="22">
        <v>25.160900000000002</v>
      </c>
      <c r="AS20" s="22">
        <v>1826.1808000000001</v>
      </c>
      <c r="AT20" s="22">
        <v>21.122499999999999</v>
      </c>
      <c r="AU20" s="22">
        <v>7996.5343999999996</v>
      </c>
      <c r="AV20" s="22">
        <v>1095.6590000000001</v>
      </c>
      <c r="AW20" s="22">
        <v>13.701700000000001</v>
      </c>
      <c r="AX20" s="22">
        <v>3871.6489999999999</v>
      </c>
      <c r="AY20" s="22">
        <v>842.76400000000001</v>
      </c>
      <c r="AZ20" s="22">
        <v>21.767600000000002</v>
      </c>
      <c r="BA20" s="22">
        <v>1123.6391000000001</v>
      </c>
      <c r="BB20" s="22">
        <v>14.051600000000001</v>
      </c>
    </row>
    <row r="21" spans="1:54" x14ac:dyDescent="0.25">
      <c r="A21" s="46"/>
      <c r="B21" s="21" t="s">
        <v>96</v>
      </c>
      <c r="C21" s="22">
        <v>1368.126</v>
      </c>
      <c r="D21" s="22">
        <v>78.677199999999999</v>
      </c>
      <c r="E21" s="22">
        <v>114.14449999999999</v>
      </c>
      <c r="F21" s="22">
        <v>40.583100000000002</v>
      </c>
      <c r="G21" s="22">
        <v>1017.8481</v>
      </c>
      <c r="H21" s="22">
        <v>95.998500000000007</v>
      </c>
      <c r="I21" s="22">
        <v>236.13339999999999</v>
      </c>
      <c r="J21" s="22">
        <v>59.423400000000001</v>
      </c>
      <c r="K21" s="22">
        <v>520.95770000000005</v>
      </c>
      <c r="L21" s="22">
        <v>94.679100000000005</v>
      </c>
      <c r="M21" s="22">
        <v>1283.1985</v>
      </c>
      <c r="N21" s="22">
        <v>73.793300000000002</v>
      </c>
      <c r="O21" s="22">
        <v>967.34140000000002</v>
      </c>
      <c r="P21" s="22">
        <v>91.234999999999999</v>
      </c>
      <c r="Q21" s="22">
        <v>214.81039999999999</v>
      </c>
      <c r="R21" s="22">
        <v>54.057499999999997</v>
      </c>
      <c r="S21" s="22">
        <v>494.72</v>
      </c>
      <c r="T21" s="22">
        <v>89.910700000000006</v>
      </c>
      <c r="U21" s="22">
        <v>84.927499999999995</v>
      </c>
      <c r="V21" s="22">
        <v>6.2076000000000002</v>
      </c>
      <c r="W21" s="22">
        <v>13.097799999999999</v>
      </c>
      <c r="X21" s="22">
        <v>11.4748</v>
      </c>
      <c r="Y21" s="22">
        <v>50.506599999999999</v>
      </c>
      <c r="Z21" s="22">
        <v>4.9621000000000004</v>
      </c>
      <c r="AA21" s="22">
        <v>21.323</v>
      </c>
      <c r="AB21" s="22">
        <v>9.0300999999999991</v>
      </c>
      <c r="AC21" s="22">
        <v>26.2377</v>
      </c>
      <c r="AD21" s="22">
        <v>4.7683999999999997</v>
      </c>
      <c r="AE21" s="22">
        <v>370.78399999999999</v>
      </c>
      <c r="AF21" s="22">
        <v>21.322800000000001</v>
      </c>
      <c r="AG21" s="22">
        <v>161.07040000000001</v>
      </c>
      <c r="AH21" s="22">
        <v>9.2627000000000006</v>
      </c>
      <c r="AI21" s="22">
        <v>0</v>
      </c>
      <c r="AJ21" s="22">
        <v>0</v>
      </c>
      <c r="AK21" s="22">
        <v>85.143600000000006</v>
      </c>
      <c r="AL21" s="22">
        <v>6.8333000000000004</v>
      </c>
      <c r="AM21" s="22">
        <v>215.0711</v>
      </c>
      <c r="AN21" s="22">
        <v>17.2608</v>
      </c>
      <c r="AO21" s="22">
        <v>380.17039999999997</v>
      </c>
      <c r="AP21" s="22">
        <v>30.510999999999999</v>
      </c>
      <c r="AQ21" s="22">
        <v>395.40789999999998</v>
      </c>
      <c r="AR21" s="22">
        <v>31.733899999999998</v>
      </c>
      <c r="AS21" s="22">
        <v>170.21860000000001</v>
      </c>
      <c r="AT21" s="22">
        <v>13.661099999999999</v>
      </c>
      <c r="AU21" s="22">
        <v>1162.0632000000001</v>
      </c>
      <c r="AV21" s="22">
        <v>166.50299999999999</v>
      </c>
      <c r="AW21" s="22">
        <v>14.328200000000001</v>
      </c>
      <c r="AX21" s="22">
        <v>599.24459999999999</v>
      </c>
      <c r="AY21" s="22">
        <v>131.1234</v>
      </c>
      <c r="AZ21" s="22">
        <v>21.881399999999999</v>
      </c>
      <c r="BA21" s="22">
        <v>97.918199999999999</v>
      </c>
      <c r="BB21" s="22">
        <v>8.4261999999999997</v>
      </c>
    </row>
    <row r="22" spans="1:54" x14ac:dyDescent="0.25">
      <c r="A22" s="46"/>
      <c r="B22" s="21" t="s">
        <v>97</v>
      </c>
      <c r="C22" s="22">
        <v>1044.2597000000001</v>
      </c>
      <c r="D22" s="22">
        <v>81.350899999999996</v>
      </c>
      <c r="E22" s="22">
        <v>69.395399999999995</v>
      </c>
      <c r="F22" s="22">
        <v>42.505499999999998</v>
      </c>
      <c r="G22" s="22">
        <v>766.89649999999995</v>
      </c>
      <c r="H22" s="22">
        <v>96.064800000000005</v>
      </c>
      <c r="I22" s="22">
        <v>207.96780000000001</v>
      </c>
      <c r="J22" s="22">
        <v>64.571200000000005</v>
      </c>
      <c r="K22" s="22">
        <v>389.33260000000001</v>
      </c>
      <c r="L22" s="22">
        <v>95.399199999999993</v>
      </c>
      <c r="M22" s="22">
        <v>967.97500000000002</v>
      </c>
      <c r="N22" s="22">
        <v>75.408100000000005</v>
      </c>
      <c r="O22" s="22">
        <v>716.93560000000002</v>
      </c>
      <c r="P22" s="22">
        <v>89.8065</v>
      </c>
      <c r="Q22" s="22">
        <v>200.96969999999999</v>
      </c>
      <c r="R22" s="22">
        <v>62.398299999999999</v>
      </c>
      <c r="S22" s="22">
        <v>361.4846</v>
      </c>
      <c r="T22" s="22">
        <v>88.575500000000005</v>
      </c>
      <c r="U22" s="22">
        <v>76.284599999999998</v>
      </c>
      <c r="V22" s="22">
        <v>7.3051000000000004</v>
      </c>
      <c r="W22" s="22">
        <v>19.325700000000001</v>
      </c>
      <c r="X22" s="22">
        <v>27.848700000000001</v>
      </c>
      <c r="Y22" s="22">
        <v>49.960799999999999</v>
      </c>
      <c r="Z22" s="22">
        <v>6.5147000000000004</v>
      </c>
      <c r="AA22" s="22">
        <v>6.9981</v>
      </c>
      <c r="AB22" s="22">
        <v>3.3650000000000002</v>
      </c>
      <c r="AC22" s="22">
        <v>27.847999999999999</v>
      </c>
      <c r="AD22" s="22">
        <v>6.8236999999999997</v>
      </c>
      <c r="AE22" s="22">
        <v>239.3895</v>
      </c>
      <c r="AF22" s="22">
        <v>18.649100000000001</v>
      </c>
      <c r="AG22" s="22">
        <v>92.957999999999998</v>
      </c>
      <c r="AH22" s="22">
        <v>7.2416999999999998</v>
      </c>
      <c r="AI22" s="22">
        <v>10.3164</v>
      </c>
      <c r="AJ22" s="22">
        <v>1.0725</v>
      </c>
      <c r="AK22" s="22">
        <v>69.762299999999996</v>
      </c>
      <c r="AL22" s="22">
        <v>7.2526000000000002</v>
      </c>
      <c r="AM22" s="22">
        <v>377.09190000000001</v>
      </c>
      <c r="AN22" s="22">
        <v>39.203000000000003</v>
      </c>
      <c r="AO22" s="22">
        <v>242.0069</v>
      </c>
      <c r="AP22" s="22">
        <v>25.159400000000002</v>
      </c>
      <c r="AQ22" s="22">
        <v>177.7595</v>
      </c>
      <c r="AR22" s="22">
        <v>18.4801</v>
      </c>
      <c r="AS22" s="22">
        <v>84.959100000000007</v>
      </c>
      <c r="AT22" s="22">
        <v>8.8324999999999996</v>
      </c>
      <c r="AU22" s="22">
        <v>833.45590000000004</v>
      </c>
      <c r="AV22" s="22">
        <v>119.9648</v>
      </c>
      <c r="AW22" s="22">
        <v>14.393700000000001</v>
      </c>
      <c r="AX22" s="22">
        <v>433.37369999999999</v>
      </c>
      <c r="AY22" s="22">
        <v>90.588499999999996</v>
      </c>
      <c r="AZ22" s="22">
        <v>20.903099999999998</v>
      </c>
      <c r="BA22" s="22">
        <v>77.268500000000003</v>
      </c>
      <c r="BB22" s="22">
        <v>9.2708999999999993</v>
      </c>
    </row>
    <row r="23" spans="1:54" x14ac:dyDescent="0.25">
      <c r="A23" s="46"/>
      <c r="B23" s="21" t="s">
        <v>98</v>
      </c>
      <c r="C23" s="22">
        <v>2420</v>
      </c>
      <c r="D23" s="22">
        <v>77.888599999999997</v>
      </c>
      <c r="E23" s="22">
        <v>220</v>
      </c>
      <c r="F23" s="22">
        <v>46.121600000000001</v>
      </c>
      <c r="G23" s="22">
        <v>1711</v>
      </c>
      <c r="H23" s="22">
        <v>94.844800000000006</v>
      </c>
      <c r="I23" s="22">
        <v>489</v>
      </c>
      <c r="J23" s="22">
        <v>59.201000000000001</v>
      </c>
      <c r="K23" s="22">
        <v>860</v>
      </c>
      <c r="L23" s="22">
        <v>93.275499999999994</v>
      </c>
      <c r="M23" s="22">
        <v>2235</v>
      </c>
      <c r="N23" s="22">
        <v>71.934299999999993</v>
      </c>
      <c r="O23" s="22">
        <v>1598</v>
      </c>
      <c r="P23" s="22">
        <v>88.5809</v>
      </c>
      <c r="Q23" s="22">
        <v>457</v>
      </c>
      <c r="R23" s="22">
        <v>55.326900000000002</v>
      </c>
      <c r="S23" s="22">
        <v>802</v>
      </c>
      <c r="T23" s="22">
        <v>86.984800000000007</v>
      </c>
      <c r="U23" s="22">
        <v>185</v>
      </c>
      <c r="V23" s="22">
        <v>7.6445999999999996</v>
      </c>
      <c r="W23" s="22">
        <v>40</v>
      </c>
      <c r="X23" s="22">
        <v>18.181799999999999</v>
      </c>
      <c r="Y23" s="22">
        <v>113</v>
      </c>
      <c r="Z23" s="22">
        <v>6.6043000000000003</v>
      </c>
      <c r="AA23" s="22">
        <v>32</v>
      </c>
      <c r="AB23" s="22">
        <v>6.5439999999999996</v>
      </c>
      <c r="AC23" s="22">
        <v>58</v>
      </c>
      <c r="AD23" s="22">
        <v>6.2907000000000002</v>
      </c>
      <c r="AE23" s="22">
        <v>687</v>
      </c>
      <c r="AF23" s="22">
        <v>22.1114</v>
      </c>
      <c r="AG23" s="22">
        <v>251</v>
      </c>
      <c r="AH23" s="22">
        <v>8.0785</v>
      </c>
      <c r="AI23" s="22">
        <v>0</v>
      </c>
      <c r="AJ23" s="22">
        <v>0</v>
      </c>
      <c r="AK23" s="22">
        <v>149.7406</v>
      </c>
      <c r="AL23" s="22">
        <v>6.5358000000000001</v>
      </c>
      <c r="AM23" s="22">
        <v>519.10090000000002</v>
      </c>
      <c r="AN23" s="22">
        <v>22.657399999999999</v>
      </c>
      <c r="AO23" s="22">
        <v>628.91070000000002</v>
      </c>
      <c r="AP23" s="22">
        <v>27.450399999999998</v>
      </c>
      <c r="AQ23" s="22">
        <v>608.99710000000005</v>
      </c>
      <c r="AR23" s="22">
        <v>26.581199999999999</v>
      </c>
      <c r="AS23" s="22">
        <v>384.33429999999998</v>
      </c>
      <c r="AT23" s="22">
        <v>16.775200000000002</v>
      </c>
      <c r="AU23" s="22">
        <v>1990</v>
      </c>
      <c r="AV23" s="22">
        <v>286</v>
      </c>
      <c r="AW23" s="22">
        <v>14.3719</v>
      </c>
      <c r="AX23" s="22">
        <v>1033</v>
      </c>
      <c r="AY23" s="22">
        <v>226</v>
      </c>
      <c r="AZ23" s="22">
        <v>21.878</v>
      </c>
      <c r="BA23" s="22">
        <v>216</v>
      </c>
      <c r="BB23" s="22">
        <v>10.8543</v>
      </c>
    </row>
    <row r="24" spans="1:54" x14ac:dyDescent="0.25">
      <c r="A24" s="46"/>
      <c r="B24" s="21" t="s">
        <v>99</v>
      </c>
      <c r="C24" s="22">
        <v>836.34069999999997</v>
      </c>
      <c r="D24" s="22">
        <v>80.746799999999993</v>
      </c>
      <c r="E24" s="22">
        <v>70.261799999999994</v>
      </c>
      <c r="F24" s="22">
        <v>41.426600000000001</v>
      </c>
      <c r="G24" s="22">
        <v>620.125</v>
      </c>
      <c r="H24" s="22">
        <v>95.46</v>
      </c>
      <c r="I24" s="22">
        <v>145.9539</v>
      </c>
      <c r="J24" s="22">
        <v>67.404600000000002</v>
      </c>
      <c r="K24" s="22">
        <v>314.88909999999998</v>
      </c>
      <c r="L24" s="22">
        <v>92.443799999999996</v>
      </c>
      <c r="M24" s="22">
        <v>786.88900000000001</v>
      </c>
      <c r="N24" s="22">
        <v>75.972399999999993</v>
      </c>
      <c r="O24" s="22">
        <v>587.54750000000001</v>
      </c>
      <c r="P24" s="22">
        <v>90.4452</v>
      </c>
      <c r="Q24" s="22">
        <v>139.18620000000001</v>
      </c>
      <c r="R24" s="22">
        <v>64.2791</v>
      </c>
      <c r="S24" s="22">
        <v>299.27289999999999</v>
      </c>
      <c r="T24" s="22">
        <v>87.859300000000005</v>
      </c>
      <c r="U24" s="22">
        <v>49.451700000000002</v>
      </c>
      <c r="V24" s="22">
        <v>5.9128999999999996</v>
      </c>
      <c r="W24" s="22">
        <v>10.106400000000001</v>
      </c>
      <c r="X24" s="22">
        <v>14.384</v>
      </c>
      <c r="Y24" s="22">
        <v>32.577500000000001</v>
      </c>
      <c r="Z24" s="22">
        <v>5.2534000000000001</v>
      </c>
      <c r="AA24" s="22">
        <v>6.7676999999999996</v>
      </c>
      <c r="AB24" s="22">
        <v>4.6368999999999998</v>
      </c>
      <c r="AC24" s="22">
        <v>15.616199999999999</v>
      </c>
      <c r="AD24" s="22">
        <v>4.5845000000000002</v>
      </c>
      <c r="AE24" s="22">
        <v>199.41630000000001</v>
      </c>
      <c r="AF24" s="22">
        <v>19.2532</v>
      </c>
      <c r="AG24" s="22">
        <v>94.360600000000005</v>
      </c>
      <c r="AH24" s="22">
        <v>9.1103000000000005</v>
      </c>
      <c r="AI24" s="22">
        <v>4.9234</v>
      </c>
      <c r="AJ24" s="22">
        <v>0.59519999999999995</v>
      </c>
      <c r="AK24" s="22">
        <v>45.669499999999999</v>
      </c>
      <c r="AL24" s="22">
        <v>5.5206999999999997</v>
      </c>
      <c r="AM24" s="22">
        <v>390.71260000000001</v>
      </c>
      <c r="AN24" s="22">
        <v>47.230600000000003</v>
      </c>
      <c r="AO24" s="22">
        <v>217.83330000000001</v>
      </c>
      <c r="AP24" s="22">
        <v>26.3324</v>
      </c>
      <c r="AQ24" s="22">
        <v>134.48410000000001</v>
      </c>
      <c r="AR24" s="22">
        <v>16.256900000000002</v>
      </c>
      <c r="AS24" s="22">
        <v>33.621400000000001</v>
      </c>
      <c r="AT24" s="22">
        <v>4.0643000000000002</v>
      </c>
      <c r="AU24" s="22">
        <v>680.26319999999998</v>
      </c>
      <c r="AV24" s="22">
        <v>67.608800000000002</v>
      </c>
      <c r="AW24" s="22">
        <v>9.9385999999999992</v>
      </c>
      <c r="AX24" s="22">
        <v>340.0686</v>
      </c>
      <c r="AY24" s="22">
        <v>47.029899999999998</v>
      </c>
      <c r="AZ24" s="22">
        <v>13.829499999999999</v>
      </c>
      <c r="BA24" s="22">
        <v>58.238599999999998</v>
      </c>
      <c r="BB24" s="22">
        <v>8.5611999999999995</v>
      </c>
    </row>
    <row r="25" spans="1:54" x14ac:dyDescent="0.25">
      <c r="A25" s="46"/>
      <c r="B25" s="21" t="s">
        <v>100</v>
      </c>
      <c r="C25" s="22">
        <v>2753</v>
      </c>
      <c r="D25" s="22">
        <v>81.018199999999993</v>
      </c>
      <c r="E25" s="22">
        <v>236</v>
      </c>
      <c r="F25" s="22">
        <v>44.612499999999997</v>
      </c>
      <c r="G25" s="22">
        <v>2041</v>
      </c>
      <c r="H25" s="22">
        <v>94.055300000000003</v>
      </c>
      <c r="I25" s="22">
        <v>476</v>
      </c>
      <c r="J25" s="22">
        <v>68.097300000000004</v>
      </c>
      <c r="K25" s="22">
        <v>1023</v>
      </c>
      <c r="L25" s="22">
        <v>91.176500000000004</v>
      </c>
      <c r="M25" s="22">
        <v>2534</v>
      </c>
      <c r="N25" s="22">
        <v>74.573300000000003</v>
      </c>
      <c r="O25" s="22">
        <v>1881</v>
      </c>
      <c r="P25" s="22">
        <v>86.682000000000002</v>
      </c>
      <c r="Q25" s="22">
        <v>450</v>
      </c>
      <c r="R25" s="22">
        <v>64.377700000000004</v>
      </c>
      <c r="S25" s="22">
        <v>944</v>
      </c>
      <c r="T25" s="22">
        <v>84.135499999999993</v>
      </c>
      <c r="U25" s="22">
        <v>219</v>
      </c>
      <c r="V25" s="22">
        <v>7.9550000000000001</v>
      </c>
      <c r="W25" s="22">
        <v>33</v>
      </c>
      <c r="X25" s="22">
        <v>13.9831</v>
      </c>
      <c r="Y25" s="22">
        <v>160</v>
      </c>
      <c r="Z25" s="22">
        <v>7.8392999999999997</v>
      </c>
      <c r="AA25" s="22">
        <v>26</v>
      </c>
      <c r="AB25" s="22">
        <v>5.4622000000000002</v>
      </c>
      <c r="AC25" s="22">
        <v>79</v>
      </c>
      <c r="AD25" s="22">
        <v>7.0410000000000004</v>
      </c>
      <c r="AE25" s="22">
        <v>645</v>
      </c>
      <c r="AF25" s="22">
        <v>18.9818</v>
      </c>
      <c r="AG25" s="22">
        <v>279</v>
      </c>
      <c r="AH25" s="22">
        <v>8.2106999999999992</v>
      </c>
      <c r="AI25" s="22">
        <v>0</v>
      </c>
      <c r="AJ25" s="22">
        <v>0</v>
      </c>
      <c r="AK25" s="22">
        <v>140.02610000000001</v>
      </c>
      <c r="AL25" s="22">
        <v>5.6</v>
      </c>
      <c r="AM25" s="22">
        <v>685.12509999999997</v>
      </c>
      <c r="AN25" s="22">
        <v>27.4</v>
      </c>
      <c r="AO25" s="22">
        <v>800.14850000000001</v>
      </c>
      <c r="AP25" s="22">
        <v>32</v>
      </c>
      <c r="AQ25" s="22">
        <v>565.1046</v>
      </c>
      <c r="AR25" s="22">
        <v>22.6</v>
      </c>
      <c r="AS25" s="22">
        <v>310.05599999999998</v>
      </c>
      <c r="AT25" s="22">
        <v>12.4</v>
      </c>
      <c r="AU25" s="22">
        <v>2251</v>
      </c>
      <c r="AV25" s="22">
        <v>284</v>
      </c>
      <c r="AW25" s="22">
        <v>12.6166</v>
      </c>
      <c r="AX25" s="22">
        <v>1157</v>
      </c>
      <c r="AY25" s="22">
        <v>215</v>
      </c>
      <c r="AZ25" s="22">
        <v>18.5825</v>
      </c>
      <c r="BA25" s="22">
        <v>276</v>
      </c>
      <c r="BB25" s="22">
        <v>12.261200000000001</v>
      </c>
    </row>
    <row r="26" spans="1:54" x14ac:dyDescent="0.25">
      <c r="A26" s="46"/>
      <c r="B26" s="21" t="s">
        <v>101</v>
      </c>
      <c r="C26" s="22">
        <v>1120.8391999999999</v>
      </c>
      <c r="D26" s="22">
        <v>75.101500000000001</v>
      </c>
      <c r="E26" s="22">
        <v>90.215999999999994</v>
      </c>
      <c r="F26" s="22">
        <v>37.040700000000001</v>
      </c>
      <c r="G26" s="22">
        <v>805.26400000000001</v>
      </c>
      <c r="H26" s="22">
        <v>96.394499999999994</v>
      </c>
      <c r="I26" s="22">
        <v>225.35919999999999</v>
      </c>
      <c r="J26" s="22">
        <v>54.501800000000003</v>
      </c>
      <c r="K26" s="22">
        <v>420.84039999999999</v>
      </c>
      <c r="L26" s="22">
        <v>94.82</v>
      </c>
      <c r="M26" s="22">
        <v>1039.1196</v>
      </c>
      <c r="N26" s="22">
        <v>69.625900000000001</v>
      </c>
      <c r="O26" s="22">
        <v>750.27859999999998</v>
      </c>
      <c r="P26" s="22">
        <v>89.8125</v>
      </c>
      <c r="Q26" s="22">
        <v>214.94900000000001</v>
      </c>
      <c r="R26" s="22">
        <v>51.984099999999998</v>
      </c>
      <c r="S26" s="22">
        <v>387.56830000000002</v>
      </c>
      <c r="T26" s="22">
        <v>87.323400000000007</v>
      </c>
      <c r="U26" s="22">
        <v>81.7196</v>
      </c>
      <c r="V26" s="22">
        <v>7.2908999999999997</v>
      </c>
      <c r="W26" s="22">
        <v>16.323899999999998</v>
      </c>
      <c r="X26" s="22">
        <v>18.0943</v>
      </c>
      <c r="Y26" s="22">
        <v>54.985500000000002</v>
      </c>
      <c r="Z26" s="22">
        <v>6.8282999999999996</v>
      </c>
      <c r="AA26" s="22">
        <v>10.4102</v>
      </c>
      <c r="AB26" s="22">
        <v>4.6193999999999997</v>
      </c>
      <c r="AC26" s="22">
        <v>33.272100000000002</v>
      </c>
      <c r="AD26" s="22">
        <v>7.4965999999999999</v>
      </c>
      <c r="AE26" s="22">
        <v>371.59320000000002</v>
      </c>
      <c r="AF26" s="22">
        <v>24.898499999999999</v>
      </c>
      <c r="AG26" s="22">
        <v>151.40209999999999</v>
      </c>
      <c r="AH26" s="22">
        <v>10.1447</v>
      </c>
      <c r="AI26" s="22">
        <v>5.3418999999999999</v>
      </c>
      <c r="AJ26" s="22">
        <v>0.45960000000000001</v>
      </c>
      <c r="AK26" s="22">
        <v>55.506</v>
      </c>
      <c r="AL26" s="22">
        <v>4.7755999999999998</v>
      </c>
      <c r="AM26" s="22">
        <v>333.37430000000001</v>
      </c>
      <c r="AN26" s="22">
        <v>28.682500000000001</v>
      </c>
      <c r="AO26" s="22">
        <v>301.43270000000001</v>
      </c>
      <c r="AP26" s="22">
        <v>25.9343</v>
      </c>
      <c r="AQ26" s="22">
        <v>250.90119999999999</v>
      </c>
      <c r="AR26" s="22">
        <v>21.5868</v>
      </c>
      <c r="AS26" s="22">
        <v>215.73650000000001</v>
      </c>
      <c r="AT26" s="22">
        <v>18.561299999999999</v>
      </c>
      <c r="AU26" s="22">
        <v>913.19910000000004</v>
      </c>
      <c r="AV26" s="22">
        <v>146.1293</v>
      </c>
      <c r="AW26" s="22">
        <v>16.001899999999999</v>
      </c>
      <c r="AX26" s="22">
        <v>471.11349999999999</v>
      </c>
      <c r="AY26" s="22">
        <v>108.0689</v>
      </c>
      <c r="AZ26" s="22">
        <v>22.939</v>
      </c>
      <c r="BA26" s="22">
        <v>88.602800000000002</v>
      </c>
      <c r="BB26" s="22">
        <v>9.7025000000000006</v>
      </c>
    </row>
    <row r="27" spans="1:54" x14ac:dyDescent="0.25">
      <c r="A27" s="46"/>
      <c r="B27" s="21" t="s">
        <v>102</v>
      </c>
      <c r="C27" s="22">
        <v>372.9221</v>
      </c>
      <c r="D27" s="22">
        <v>76.041200000000003</v>
      </c>
      <c r="E27" s="22">
        <v>26.195</v>
      </c>
      <c r="F27" s="22">
        <v>32.133200000000002</v>
      </c>
      <c r="G27" s="22">
        <v>266.33940000000001</v>
      </c>
      <c r="H27" s="22">
        <v>98.887799999999999</v>
      </c>
      <c r="I27" s="22">
        <v>80.387799999999999</v>
      </c>
      <c r="J27" s="22">
        <v>57.598399999999998</v>
      </c>
      <c r="K27" s="22">
        <v>143.3879</v>
      </c>
      <c r="L27" s="22">
        <v>99.356099999999998</v>
      </c>
      <c r="M27" s="22">
        <v>358.55900000000003</v>
      </c>
      <c r="N27" s="22">
        <v>73.112499999999997</v>
      </c>
      <c r="O27" s="22">
        <v>260.34840000000003</v>
      </c>
      <c r="P27" s="22">
        <v>96.663499999999999</v>
      </c>
      <c r="Q27" s="22">
        <v>73.941599999999994</v>
      </c>
      <c r="R27" s="22">
        <v>52.979700000000001</v>
      </c>
      <c r="S27" s="22">
        <v>141.32169999999999</v>
      </c>
      <c r="T27" s="22">
        <v>97.924400000000006</v>
      </c>
      <c r="U27" s="22">
        <v>14.363099999999999</v>
      </c>
      <c r="V27" s="22">
        <v>3.8515000000000001</v>
      </c>
      <c r="W27" s="22">
        <v>1.9260999999999999</v>
      </c>
      <c r="X27" s="22">
        <v>7.3528000000000002</v>
      </c>
      <c r="Y27" s="22">
        <v>5.9908999999999999</v>
      </c>
      <c r="Z27" s="22">
        <v>2.2494000000000001</v>
      </c>
      <c r="AA27" s="22">
        <v>6.4462000000000002</v>
      </c>
      <c r="AB27" s="22">
        <v>8.0188000000000006</v>
      </c>
      <c r="AC27" s="22">
        <v>2.0661999999999998</v>
      </c>
      <c r="AD27" s="22">
        <v>1.4317</v>
      </c>
      <c r="AE27" s="22">
        <v>117.4987</v>
      </c>
      <c r="AF27" s="22">
        <v>23.9588</v>
      </c>
      <c r="AG27" s="22">
        <v>51.2652</v>
      </c>
      <c r="AH27" s="22">
        <v>10.4533</v>
      </c>
      <c r="AI27" s="22">
        <v>0</v>
      </c>
      <c r="AJ27" s="22">
        <v>0</v>
      </c>
      <c r="AK27" s="22">
        <v>34.1036</v>
      </c>
      <c r="AL27" s="22">
        <v>10.867900000000001</v>
      </c>
      <c r="AM27" s="22">
        <v>74.415800000000004</v>
      </c>
      <c r="AN27" s="22">
        <v>23.714400000000001</v>
      </c>
      <c r="AO27" s="22">
        <v>101.1627</v>
      </c>
      <c r="AP27" s="22">
        <v>32.237900000000003</v>
      </c>
      <c r="AQ27" s="22">
        <v>49.634300000000003</v>
      </c>
      <c r="AR27" s="22">
        <v>15.8171</v>
      </c>
      <c r="AS27" s="22">
        <v>54.484200000000001</v>
      </c>
      <c r="AT27" s="22">
        <v>17.3627</v>
      </c>
      <c r="AU27" s="22">
        <v>293.00720000000001</v>
      </c>
      <c r="AV27" s="22">
        <v>42.063099999999999</v>
      </c>
      <c r="AW27" s="22">
        <v>14.355700000000001</v>
      </c>
      <c r="AX27" s="22">
        <v>151.4853</v>
      </c>
      <c r="AY27" s="22">
        <v>30.066199999999998</v>
      </c>
      <c r="AZ27" s="22">
        <v>19.8476</v>
      </c>
      <c r="BA27" s="22">
        <v>22.793500000000002</v>
      </c>
      <c r="BB27" s="22">
        <v>7.7792000000000003</v>
      </c>
    </row>
    <row r="28" spans="1:54" x14ac:dyDescent="0.25">
      <c r="A28" s="46"/>
      <c r="B28" s="21" t="s">
        <v>103</v>
      </c>
      <c r="C28" s="22">
        <v>6302.8742000000002</v>
      </c>
      <c r="D28" s="22">
        <v>73.882000000000005</v>
      </c>
      <c r="E28" s="22">
        <v>796.55449999999996</v>
      </c>
      <c r="F28" s="22">
        <v>43.4206</v>
      </c>
      <c r="G28" s="22">
        <v>4494.8128999999999</v>
      </c>
      <c r="H28" s="22">
        <v>90.877899999999997</v>
      </c>
      <c r="I28" s="22">
        <v>1011.5068</v>
      </c>
      <c r="J28" s="22">
        <v>57.783799999999999</v>
      </c>
      <c r="K28" s="22">
        <v>2258.6954000000001</v>
      </c>
      <c r="L28" s="22">
        <v>86.993700000000004</v>
      </c>
      <c r="M28" s="22">
        <v>5451.1877999999997</v>
      </c>
      <c r="N28" s="22">
        <v>63.898600000000002</v>
      </c>
      <c r="O28" s="22">
        <v>3923.0596</v>
      </c>
      <c r="P28" s="22">
        <v>79.317999999999998</v>
      </c>
      <c r="Q28" s="22">
        <v>937.03769999999997</v>
      </c>
      <c r="R28" s="22">
        <v>53.529600000000002</v>
      </c>
      <c r="S28" s="22">
        <v>1915.3119999999999</v>
      </c>
      <c r="T28" s="22">
        <v>73.768299999999996</v>
      </c>
      <c r="U28" s="22">
        <v>851.68640000000005</v>
      </c>
      <c r="V28" s="22">
        <v>13.512700000000001</v>
      </c>
      <c r="W28" s="22">
        <v>205.464</v>
      </c>
      <c r="X28" s="22">
        <v>25.7941</v>
      </c>
      <c r="Y28" s="22">
        <v>571.75329999999997</v>
      </c>
      <c r="Z28" s="22">
        <v>12.7203</v>
      </c>
      <c r="AA28" s="22">
        <v>74.469099999999997</v>
      </c>
      <c r="AB28" s="22">
        <v>7.3621999999999996</v>
      </c>
      <c r="AC28" s="22">
        <v>343.38350000000003</v>
      </c>
      <c r="AD28" s="22">
        <v>13.2254</v>
      </c>
      <c r="AE28" s="22">
        <v>2228.1264000000001</v>
      </c>
      <c r="AF28" s="22">
        <v>26.117999999999999</v>
      </c>
      <c r="AG28" s="22">
        <v>958.31470000000002</v>
      </c>
      <c r="AH28" s="22">
        <v>11.2333</v>
      </c>
      <c r="AI28" s="22">
        <v>6.5834000000000001</v>
      </c>
      <c r="AJ28" s="22">
        <v>0.1195</v>
      </c>
      <c r="AK28" s="22">
        <v>327.6053</v>
      </c>
      <c r="AL28" s="22">
        <v>5.9450000000000003</v>
      </c>
      <c r="AM28" s="22">
        <v>1122.1178</v>
      </c>
      <c r="AN28" s="22">
        <v>20.363</v>
      </c>
      <c r="AO28" s="22">
        <v>1524.0961</v>
      </c>
      <c r="AP28" s="22">
        <v>27.657699999999998</v>
      </c>
      <c r="AQ28" s="22">
        <v>1472.2856999999999</v>
      </c>
      <c r="AR28" s="22">
        <v>26.717500000000001</v>
      </c>
      <c r="AS28" s="22">
        <v>1057.8731</v>
      </c>
      <c r="AT28" s="22">
        <v>19.197199999999999</v>
      </c>
      <c r="AU28" s="22">
        <v>4991.4561000000003</v>
      </c>
      <c r="AV28" s="22">
        <v>744.00599999999997</v>
      </c>
      <c r="AW28" s="22">
        <v>14.9056</v>
      </c>
      <c r="AX28" s="22">
        <v>2464.6727999999998</v>
      </c>
      <c r="AY28" s="22">
        <v>530.73109999999997</v>
      </c>
      <c r="AZ28" s="22">
        <v>21.5335</v>
      </c>
      <c r="BA28" s="22">
        <v>724.45690000000002</v>
      </c>
      <c r="BB28" s="22">
        <v>14.5139</v>
      </c>
    </row>
    <row r="29" spans="1:54" x14ac:dyDescent="0.25">
      <c r="A29" s="46"/>
      <c r="B29" s="21" t="s">
        <v>104</v>
      </c>
      <c r="C29" s="22">
        <v>2219</v>
      </c>
      <c r="D29" s="22">
        <v>80.021600000000007</v>
      </c>
      <c r="E29" s="22">
        <v>201</v>
      </c>
      <c r="F29" s="22">
        <v>45.475099999999998</v>
      </c>
      <c r="G29" s="22">
        <v>1610</v>
      </c>
      <c r="H29" s="22">
        <v>94.317499999999995</v>
      </c>
      <c r="I29" s="22">
        <v>408</v>
      </c>
      <c r="J29" s="22">
        <v>65.384600000000006</v>
      </c>
      <c r="K29" s="22">
        <v>800</v>
      </c>
      <c r="L29" s="22">
        <v>91.324200000000005</v>
      </c>
      <c r="M29" s="22">
        <v>2098</v>
      </c>
      <c r="N29" s="22">
        <v>75.658100000000005</v>
      </c>
      <c r="O29" s="22">
        <v>1537</v>
      </c>
      <c r="P29" s="22">
        <v>90.040999999999997</v>
      </c>
      <c r="Q29" s="22">
        <v>393</v>
      </c>
      <c r="R29" s="22">
        <v>62.980800000000002</v>
      </c>
      <c r="S29" s="22">
        <v>759</v>
      </c>
      <c r="T29" s="22">
        <v>86.643799999999999</v>
      </c>
      <c r="U29" s="22">
        <v>121</v>
      </c>
      <c r="V29" s="22">
        <v>5.4528999999999996</v>
      </c>
      <c r="W29" s="22">
        <v>33</v>
      </c>
      <c r="X29" s="22">
        <v>16.417899999999999</v>
      </c>
      <c r="Y29" s="22">
        <v>73</v>
      </c>
      <c r="Z29" s="22">
        <v>4.5342000000000002</v>
      </c>
      <c r="AA29" s="22">
        <v>15</v>
      </c>
      <c r="AB29" s="22">
        <v>3.6764999999999999</v>
      </c>
      <c r="AC29" s="22">
        <v>41</v>
      </c>
      <c r="AD29" s="22">
        <v>4.6803999999999997</v>
      </c>
      <c r="AE29" s="22">
        <v>554</v>
      </c>
      <c r="AF29" s="22">
        <v>19.978400000000001</v>
      </c>
      <c r="AG29" s="22">
        <v>229</v>
      </c>
      <c r="AH29" s="22">
        <v>8.2582000000000004</v>
      </c>
      <c r="AI29" s="22">
        <v>0</v>
      </c>
      <c r="AJ29" s="22">
        <v>0</v>
      </c>
      <c r="AK29" s="22">
        <v>134.78739999999999</v>
      </c>
      <c r="AL29" s="22">
        <v>6.3231999999999999</v>
      </c>
      <c r="AM29" s="22">
        <v>474.25200000000001</v>
      </c>
      <c r="AN29" s="22">
        <v>22.248200000000001</v>
      </c>
      <c r="AO29" s="22">
        <v>703.88980000000004</v>
      </c>
      <c r="AP29" s="22">
        <v>33.021099999999997</v>
      </c>
      <c r="AQ29" s="22">
        <v>469.25979999999998</v>
      </c>
      <c r="AR29" s="22">
        <v>22.014099999999999</v>
      </c>
      <c r="AS29" s="22">
        <v>349.44880000000001</v>
      </c>
      <c r="AT29" s="22">
        <v>16.3934</v>
      </c>
      <c r="AU29" s="22">
        <v>1915</v>
      </c>
      <c r="AV29" s="22">
        <v>284</v>
      </c>
      <c r="AW29" s="22">
        <v>14.830299999999999</v>
      </c>
      <c r="AX29" s="22">
        <v>957</v>
      </c>
      <c r="AY29" s="22">
        <v>235</v>
      </c>
      <c r="AZ29" s="22">
        <v>24.555900000000001</v>
      </c>
      <c r="BA29" s="22">
        <v>203</v>
      </c>
      <c r="BB29" s="22">
        <v>10.6005</v>
      </c>
    </row>
    <row r="30" spans="1:54" x14ac:dyDescent="0.25">
      <c r="A30" s="46"/>
      <c r="B30" s="21" t="s">
        <v>105</v>
      </c>
      <c r="C30" s="22">
        <v>2043.7855</v>
      </c>
      <c r="D30" s="22">
        <v>78.791600000000003</v>
      </c>
      <c r="E30" s="22">
        <v>197.97620000000001</v>
      </c>
      <c r="F30" s="22">
        <v>44.6173</v>
      </c>
      <c r="G30" s="22">
        <v>1455.925</v>
      </c>
      <c r="H30" s="22">
        <v>93.787400000000005</v>
      </c>
      <c r="I30" s="22">
        <v>389.8843</v>
      </c>
      <c r="J30" s="22">
        <v>65.216999999999999</v>
      </c>
      <c r="K30" s="22">
        <v>725.97230000000002</v>
      </c>
      <c r="L30" s="22">
        <v>90.733599999999996</v>
      </c>
      <c r="M30" s="22">
        <v>1851.5414000000001</v>
      </c>
      <c r="N30" s="22">
        <v>71.380200000000002</v>
      </c>
      <c r="O30" s="22">
        <v>1340.4242999999999</v>
      </c>
      <c r="P30" s="22">
        <v>86.347099999999998</v>
      </c>
      <c r="Q30" s="22">
        <v>355.2593</v>
      </c>
      <c r="R30" s="22">
        <v>59.4251</v>
      </c>
      <c r="S30" s="22">
        <v>660.55</v>
      </c>
      <c r="T30" s="22">
        <v>82.557000000000002</v>
      </c>
      <c r="U30" s="22">
        <v>192.24420000000001</v>
      </c>
      <c r="V30" s="22">
        <v>9.4062999999999999</v>
      </c>
      <c r="W30" s="22">
        <v>42.118499999999997</v>
      </c>
      <c r="X30" s="22">
        <v>21.2745</v>
      </c>
      <c r="Y30" s="22">
        <v>115.50069999999999</v>
      </c>
      <c r="Z30" s="22">
        <v>7.9330999999999996</v>
      </c>
      <c r="AA30" s="22">
        <v>34.625</v>
      </c>
      <c r="AB30" s="22">
        <v>8.8808000000000007</v>
      </c>
      <c r="AC30" s="22">
        <v>65.422399999999996</v>
      </c>
      <c r="AD30" s="22">
        <v>8.1766000000000005</v>
      </c>
      <c r="AE30" s="22">
        <v>550.12909999999999</v>
      </c>
      <c r="AF30" s="22">
        <v>21.208400000000001</v>
      </c>
      <c r="AG30" s="22">
        <v>223.95160000000001</v>
      </c>
      <c r="AH30" s="22">
        <v>8.6336999999999993</v>
      </c>
      <c r="AI30" s="22">
        <v>0</v>
      </c>
      <c r="AJ30" s="22">
        <v>0</v>
      </c>
      <c r="AK30" s="22">
        <v>106.6662</v>
      </c>
      <c r="AL30" s="22">
        <v>5.7366999999999999</v>
      </c>
      <c r="AM30" s="22">
        <v>460.26819999999998</v>
      </c>
      <c r="AN30" s="22">
        <v>24.753900000000002</v>
      </c>
      <c r="AO30" s="22">
        <v>538.17290000000003</v>
      </c>
      <c r="AP30" s="22">
        <v>28.9438</v>
      </c>
      <c r="AQ30" s="22">
        <v>467.77659999999997</v>
      </c>
      <c r="AR30" s="22">
        <v>25.157800000000002</v>
      </c>
      <c r="AS30" s="22">
        <v>286.48970000000003</v>
      </c>
      <c r="AT30" s="22">
        <v>15.4079</v>
      </c>
      <c r="AU30" s="22">
        <v>1645.9933000000001</v>
      </c>
      <c r="AV30" s="22">
        <v>224.0668</v>
      </c>
      <c r="AW30" s="22">
        <v>13.6129</v>
      </c>
      <c r="AX30" s="22">
        <v>849.23170000000005</v>
      </c>
      <c r="AY30" s="22">
        <v>180.9136</v>
      </c>
      <c r="AZ30" s="22">
        <v>21.3032</v>
      </c>
      <c r="BA30" s="22">
        <v>179.1936</v>
      </c>
      <c r="BB30" s="22">
        <v>10.886699999999999</v>
      </c>
    </row>
    <row r="31" spans="1:54" x14ac:dyDescent="0.25">
      <c r="A31" s="46"/>
      <c r="B31" s="21" t="s">
        <v>106</v>
      </c>
      <c r="C31" s="22">
        <v>17373.566299999999</v>
      </c>
      <c r="D31" s="22">
        <v>75.968100000000007</v>
      </c>
      <c r="E31" s="22">
        <v>2099.1154000000001</v>
      </c>
      <c r="F31" s="22">
        <v>46.196199999999997</v>
      </c>
      <c r="G31" s="22">
        <v>12870.519200000001</v>
      </c>
      <c r="H31" s="22">
        <v>88.726600000000005</v>
      </c>
      <c r="I31" s="22">
        <v>2403.9317000000001</v>
      </c>
      <c r="J31" s="22">
        <v>62.933199999999999</v>
      </c>
      <c r="K31" s="22">
        <v>6277.0078999999996</v>
      </c>
      <c r="L31" s="22">
        <v>84.882099999999994</v>
      </c>
      <c r="M31" s="22">
        <v>14531.0874</v>
      </c>
      <c r="N31" s="22">
        <v>63.539000000000001</v>
      </c>
      <c r="O31" s="22">
        <v>10890.1958</v>
      </c>
      <c r="P31" s="22">
        <v>75.074700000000007</v>
      </c>
      <c r="Q31" s="22">
        <v>2093.8132000000001</v>
      </c>
      <c r="R31" s="22">
        <v>54.814500000000002</v>
      </c>
      <c r="S31" s="22">
        <v>5282.4304000000002</v>
      </c>
      <c r="T31" s="22">
        <v>71.432699999999997</v>
      </c>
      <c r="U31" s="22">
        <v>2842.4789000000001</v>
      </c>
      <c r="V31" s="22">
        <v>16.360900000000001</v>
      </c>
      <c r="W31" s="22">
        <v>552.03710000000001</v>
      </c>
      <c r="X31" s="22">
        <v>26.2986</v>
      </c>
      <c r="Y31" s="22">
        <v>1980.3234</v>
      </c>
      <c r="Z31" s="22">
        <v>15.3865</v>
      </c>
      <c r="AA31" s="22">
        <v>310.11840000000001</v>
      </c>
      <c r="AB31" s="22">
        <v>12.900499999999999</v>
      </c>
      <c r="AC31" s="22">
        <v>994.57759999999996</v>
      </c>
      <c r="AD31" s="22">
        <v>13.449400000000001</v>
      </c>
      <c r="AE31" s="22">
        <v>5495.9754999999996</v>
      </c>
      <c r="AF31" s="22">
        <v>24.0319</v>
      </c>
      <c r="AG31" s="22">
        <v>2276.1893</v>
      </c>
      <c r="AH31" s="22">
        <v>9.9528999999999996</v>
      </c>
      <c r="AI31" s="22">
        <v>0</v>
      </c>
      <c r="AJ31" s="22">
        <v>0</v>
      </c>
      <c r="AK31" s="22">
        <v>667.01310000000001</v>
      </c>
      <c r="AL31" s="22">
        <v>4.5301999999999998</v>
      </c>
      <c r="AM31" s="22">
        <v>3551.5861</v>
      </c>
      <c r="AN31" s="22">
        <v>24.121500000000001</v>
      </c>
      <c r="AO31" s="22">
        <v>4176.8527999999997</v>
      </c>
      <c r="AP31" s="22">
        <v>28.368099999999998</v>
      </c>
      <c r="AQ31" s="22">
        <v>3824.6999000000001</v>
      </c>
      <c r="AR31" s="22">
        <v>25.976400000000002</v>
      </c>
      <c r="AS31" s="22">
        <v>2503.5947000000001</v>
      </c>
      <c r="AT31" s="22">
        <v>17.003799999999998</v>
      </c>
      <c r="AU31" s="22">
        <v>13223.9951</v>
      </c>
      <c r="AV31" s="22">
        <v>2215.9304999999999</v>
      </c>
      <c r="AW31" s="22">
        <v>16.756900000000002</v>
      </c>
      <c r="AX31" s="22">
        <v>6567.0191999999997</v>
      </c>
      <c r="AY31" s="22">
        <v>1650.3091999999999</v>
      </c>
      <c r="AZ31" s="22">
        <v>25.130299999999998</v>
      </c>
      <c r="BA31" s="22">
        <v>2442.8105</v>
      </c>
      <c r="BB31" s="22">
        <v>18.4726</v>
      </c>
    </row>
    <row r="32" spans="1:54" x14ac:dyDescent="0.25">
      <c r="A32" s="46"/>
      <c r="B32" s="21" t="s">
        <v>107</v>
      </c>
      <c r="C32" s="22">
        <v>3828</v>
      </c>
      <c r="D32" s="22">
        <v>77.192999999999998</v>
      </c>
      <c r="E32" s="22">
        <v>310</v>
      </c>
      <c r="F32" s="22">
        <v>37.804900000000004</v>
      </c>
      <c r="G32" s="22">
        <v>2827</v>
      </c>
      <c r="H32" s="22">
        <v>92.871200000000002</v>
      </c>
      <c r="I32" s="22">
        <v>691</v>
      </c>
      <c r="J32" s="22">
        <v>63.104999999999997</v>
      </c>
      <c r="K32" s="22">
        <v>1415</v>
      </c>
      <c r="L32" s="22">
        <v>90.879900000000006</v>
      </c>
      <c r="M32" s="22">
        <v>3536</v>
      </c>
      <c r="N32" s="22">
        <v>71.304699999999997</v>
      </c>
      <c r="O32" s="22">
        <v>2631</v>
      </c>
      <c r="P32" s="22">
        <v>86.432299999999998</v>
      </c>
      <c r="Q32" s="22">
        <v>636</v>
      </c>
      <c r="R32" s="22">
        <v>58.0822</v>
      </c>
      <c r="S32" s="22">
        <v>1307</v>
      </c>
      <c r="T32" s="22">
        <v>83.9435</v>
      </c>
      <c r="U32" s="22">
        <v>292</v>
      </c>
      <c r="V32" s="22">
        <v>7.6280000000000001</v>
      </c>
      <c r="W32" s="22">
        <v>41</v>
      </c>
      <c r="X32" s="22">
        <v>13.2258</v>
      </c>
      <c r="Y32" s="22">
        <v>196</v>
      </c>
      <c r="Z32" s="22">
        <v>6.9330999999999996</v>
      </c>
      <c r="AA32" s="22">
        <v>55</v>
      </c>
      <c r="AB32" s="22">
        <v>7.9595000000000002</v>
      </c>
      <c r="AC32" s="22">
        <v>108</v>
      </c>
      <c r="AD32" s="22">
        <v>6.9363999999999999</v>
      </c>
      <c r="AE32" s="22">
        <v>1131</v>
      </c>
      <c r="AF32" s="22">
        <v>22.806999999999999</v>
      </c>
      <c r="AG32" s="22">
        <v>486</v>
      </c>
      <c r="AH32" s="22">
        <v>9.8003999999999998</v>
      </c>
      <c r="AI32" s="22">
        <v>5.0006000000000004</v>
      </c>
      <c r="AJ32" s="22">
        <v>0.1376</v>
      </c>
      <c r="AK32" s="22">
        <v>235.0291</v>
      </c>
      <c r="AL32" s="22">
        <v>6.4649000000000001</v>
      </c>
      <c r="AM32" s="22">
        <v>895.11099999999999</v>
      </c>
      <c r="AN32" s="22">
        <v>24.621700000000001</v>
      </c>
      <c r="AO32" s="22">
        <v>1005.1246</v>
      </c>
      <c r="AP32" s="22">
        <v>27.6479</v>
      </c>
      <c r="AQ32" s="22">
        <v>890.11040000000003</v>
      </c>
      <c r="AR32" s="22">
        <v>24.484200000000001</v>
      </c>
      <c r="AS32" s="22">
        <v>605.07439999999997</v>
      </c>
      <c r="AT32" s="22">
        <v>16.643699999999999</v>
      </c>
      <c r="AU32" s="22">
        <v>3187</v>
      </c>
      <c r="AV32" s="22">
        <v>390</v>
      </c>
      <c r="AW32" s="22">
        <v>12.2372</v>
      </c>
      <c r="AX32" s="22">
        <v>1614</v>
      </c>
      <c r="AY32" s="22">
        <v>310</v>
      </c>
      <c r="AZ32" s="22">
        <v>19.206900000000001</v>
      </c>
      <c r="BA32" s="22">
        <v>354</v>
      </c>
      <c r="BB32" s="22">
        <v>11.1076</v>
      </c>
    </row>
    <row r="33" spans="1:54" x14ac:dyDescent="0.25">
      <c r="A33" s="46"/>
      <c r="B33" s="21" t="s">
        <v>108</v>
      </c>
      <c r="C33" s="22">
        <v>137660.2046</v>
      </c>
      <c r="D33" s="22">
        <v>68.6965</v>
      </c>
      <c r="E33" s="22">
        <v>20906.2978</v>
      </c>
      <c r="F33" s="22">
        <v>36.268700000000003</v>
      </c>
      <c r="G33" s="22">
        <v>99402.286099999998</v>
      </c>
      <c r="H33" s="22">
        <v>86.040599999999998</v>
      </c>
      <c r="I33" s="22">
        <v>17351.620699999999</v>
      </c>
      <c r="J33" s="22">
        <v>63.753700000000002</v>
      </c>
      <c r="K33" s="22">
        <v>48629.430099999998</v>
      </c>
      <c r="L33" s="22">
        <v>82.288600000000002</v>
      </c>
      <c r="M33" s="22">
        <v>115834.4764</v>
      </c>
      <c r="N33" s="22">
        <v>57.8048</v>
      </c>
      <c r="O33" s="22">
        <v>84882.035799999998</v>
      </c>
      <c r="P33" s="22">
        <v>73.472200000000001</v>
      </c>
      <c r="Q33" s="22">
        <v>15264.4089</v>
      </c>
      <c r="R33" s="22">
        <v>56.084800000000001</v>
      </c>
      <c r="S33" s="22">
        <v>41024.528400000003</v>
      </c>
      <c r="T33" s="22">
        <v>69.419899999999998</v>
      </c>
      <c r="U33" s="22">
        <v>21825.728299999999</v>
      </c>
      <c r="V33" s="22">
        <v>15.854799999999999</v>
      </c>
      <c r="W33" s="22">
        <v>5218.2662</v>
      </c>
      <c r="X33" s="22">
        <v>24.9603</v>
      </c>
      <c r="Y33" s="22">
        <v>14520.2502</v>
      </c>
      <c r="Z33" s="22">
        <v>14.6076</v>
      </c>
      <c r="AA33" s="22">
        <v>2087.2118999999998</v>
      </c>
      <c r="AB33" s="22">
        <v>12.0289</v>
      </c>
      <c r="AC33" s="22">
        <v>7604.9017000000003</v>
      </c>
      <c r="AD33" s="22">
        <v>12.8687</v>
      </c>
      <c r="AE33" s="22">
        <v>62728.778299999998</v>
      </c>
      <c r="AF33" s="22">
        <v>31.3035</v>
      </c>
      <c r="AG33" s="22">
        <v>36373.282800000001</v>
      </c>
      <c r="AH33" s="22">
        <v>18.151299999999999</v>
      </c>
      <c r="AI33" s="22">
        <v>62.448999999999998</v>
      </c>
      <c r="AJ33" s="22">
        <v>5.3499999999999999E-2</v>
      </c>
      <c r="AK33" s="22">
        <v>5269.2626</v>
      </c>
      <c r="AL33" s="22">
        <v>4.5114999999999998</v>
      </c>
      <c r="AM33" s="22">
        <v>34586.486700000001</v>
      </c>
      <c r="AN33" s="22">
        <v>29.6128</v>
      </c>
      <c r="AO33" s="22">
        <v>30557.698400000001</v>
      </c>
      <c r="AP33" s="22">
        <v>26.163399999999999</v>
      </c>
      <c r="AQ33" s="22">
        <v>27962.4228</v>
      </c>
      <c r="AR33" s="22">
        <v>23.941299999999998</v>
      </c>
      <c r="AS33" s="22">
        <v>18357.293000000001</v>
      </c>
      <c r="AT33" s="22">
        <v>15.717499999999999</v>
      </c>
      <c r="AU33" s="22">
        <v>102858.5781</v>
      </c>
      <c r="AV33" s="22">
        <v>20012.150000000001</v>
      </c>
      <c r="AW33" s="22">
        <v>19.456</v>
      </c>
      <c r="AX33" s="22">
        <v>51571.265899999999</v>
      </c>
      <c r="AY33" s="22">
        <v>13782.174999999999</v>
      </c>
      <c r="AZ33" s="22">
        <v>26.724499999999999</v>
      </c>
      <c r="BA33" s="22">
        <v>24046.252100000002</v>
      </c>
      <c r="BB33" s="22">
        <v>23.378</v>
      </c>
    </row>
    <row r="34" spans="1:54" x14ac:dyDescent="0.25">
      <c r="A34" s="46"/>
      <c r="B34" s="21" t="s">
        <v>109</v>
      </c>
      <c r="C34" s="22">
        <v>2876.0045</v>
      </c>
      <c r="D34" s="22">
        <v>76.150400000000005</v>
      </c>
      <c r="E34" s="22">
        <v>293.76870000000002</v>
      </c>
      <c r="F34" s="22">
        <v>44.6038</v>
      </c>
      <c r="G34" s="22">
        <v>1996.0650000000001</v>
      </c>
      <c r="H34" s="22">
        <v>94.215599999999995</v>
      </c>
      <c r="I34" s="22">
        <v>586.17079999999999</v>
      </c>
      <c r="J34" s="22">
        <v>58.646000000000001</v>
      </c>
      <c r="K34" s="22">
        <v>961.0806</v>
      </c>
      <c r="L34" s="22">
        <v>91.6173</v>
      </c>
      <c r="M34" s="22">
        <v>2610.7404999999999</v>
      </c>
      <c r="N34" s="22">
        <v>69.126800000000003</v>
      </c>
      <c r="O34" s="22">
        <v>1825.5507</v>
      </c>
      <c r="P34" s="22">
        <v>86.167199999999994</v>
      </c>
      <c r="Q34" s="22">
        <v>549.41369999999995</v>
      </c>
      <c r="R34" s="22">
        <v>54.968400000000003</v>
      </c>
      <c r="S34" s="22">
        <v>877.57730000000004</v>
      </c>
      <c r="T34" s="22">
        <v>83.6571</v>
      </c>
      <c r="U34" s="22">
        <v>265.26400000000001</v>
      </c>
      <c r="V34" s="22">
        <v>9.2233999999999998</v>
      </c>
      <c r="W34" s="22">
        <v>57.992600000000003</v>
      </c>
      <c r="X34" s="22">
        <v>19.7409</v>
      </c>
      <c r="Y34" s="22">
        <v>170.51419999999999</v>
      </c>
      <c r="Z34" s="22">
        <v>8.5425000000000004</v>
      </c>
      <c r="AA34" s="22">
        <v>36.757199999999997</v>
      </c>
      <c r="AB34" s="22">
        <v>6.2706999999999997</v>
      </c>
      <c r="AC34" s="22">
        <v>83.503399999999999</v>
      </c>
      <c r="AD34" s="22">
        <v>7.9602000000000004</v>
      </c>
      <c r="AE34" s="22">
        <v>900.73559999999998</v>
      </c>
      <c r="AF34" s="22">
        <v>23.849599999999999</v>
      </c>
      <c r="AG34" s="22">
        <v>355.92619999999999</v>
      </c>
      <c r="AH34" s="22">
        <v>9.4242000000000008</v>
      </c>
      <c r="AI34" s="22">
        <v>0</v>
      </c>
      <c r="AJ34" s="22">
        <v>0</v>
      </c>
      <c r="AK34" s="22">
        <v>127.9204</v>
      </c>
      <c r="AL34" s="22">
        <v>5.0343999999999998</v>
      </c>
      <c r="AM34" s="22">
        <v>642.57209999999998</v>
      </c>
      <c r="AN34" s="22">
        <v>25.289000000000001</v>
      </c>
      <c r="AO34" s="22">
        <v>692.49900000000002</v>
      </c>
      <c r="AP34" s="22">
        <v>27.253900000000002</v>
      </c>
      <c r="AQ34" s="22">
        <v>683.08100000000002</v>
      </c>
      <c r="AR34" s="22">
        <v>26.883299999999998</v>
      </c>
      <c r="AS34" s="22">
        <v>394.84289999999999</v>
      </c>
      <c r="AT34" s="22">
        <v>15.539400000000001</v>
      </c>
      <c r="AU34" s="22">
        <v>2371.0886999999998</v>
      </c>
      <c r="AV34" s="22">
        <v>363.76859999999999</v>
      </c>
      <c r="AW34" s="22">
        <v>15.341799999999999</v>
      </c>
      <c r="AX34" s="22">
        <v>1206.0861</v>
      </c>
      <c r="AY34" s="22">
        <v>296.56979999999999</v>
      </c>
      <c r="AZ34" s="22">
        <v>24.589400000000001</v>
      </c>
      <c r="BA34" s="22">
        <v>268.74720000000002</v>
      </c>
      <c r="BB34" s="22">
        <v>11.334300000000001</v>
      </c>
    </row>
    <row r="35" spans="1:54" x14ac:dyDescent="0.25">
      <c r="A35" s="46"/>
      <c r="B35" s="21" t="s">
        <v>110</v>
      </c>
      <c r="C35" s="22">
        <v>2689.4839000000002</v>
      </c>
      <c r="D35" s="22">
        <v>77.244500000000002</v>
      </c>
      <c r="E35" s="22">
        <v>151.5137</v>
      </c>
      <c r="F35" s="22">
        <v>30.362200000000001</v>
      </c>
      <c r="G35" s="22">
        <v>1880.8812</v>
      </c>
      <c r="H35" s="22">
        <v>95.563199999999995</v>
      </c>
      <c r="I35" s="22">
        <v>657.08900000000006</v>
      </c>
      <c r="J35" s="22">
        <v>64.766199999999998</v>
      </c>
      <c r="K35" s="22">
        <v>951.95510000000002</v>
      </c>
      <c r="L35" s="22">
        <v>92.67</v>
      </c>
      <c r="M35" s="22">
        <v>2560.1711</v>
      </c>
      <c r="N35" s="22">
        <v>73.530500000000004</v>
      </c>
      <c r="O35" s="22">
        <v>1807.6923999999999</v>
      </c>
      <c r="P35" s="22">
        <v>91.844700000000003</v>
      </c>
      <c r="Q35" s="22">
        <v>620.03579999999999</v>
      </c>
      <c r="R35" s="22">
        <v>61.113999999999997</v>
      </c>
      <c r="S35" s="22">
        <v>905.83190000000002</v>
      </c>
      <c r="T35" s="22">
        <v>88.180099999999996</v>
      </c>
      <c r="U35" s="22">
        <v>129.31270000000001</v>
      </c>
      <c r="V35" s="22">
        <v>4.8080999999999996</v>
      </c>
      <c r="W35" s="22">
        <v>19.070699999999999</v>
      </c>
      <c r="X35" s="22">
        <v>12.5868</v>
      </c>
      <c r="Y35" s="22">
        <v>73.188800000000001</v>
      </c>
      <c r="Z35" s="22">
        <v>3.8912</v>
      </c>
      <c r="AA35" s="22">
        <v>37.053199999999997</v>
      </c>
      <c r="AB35" s="22">
        <v>5.6390000000000002</v>
      </c>
      <c r="AC35" s="22">
        <v>46.123199999999997</v>
      </c>
      <c r="AD35" s="22">
        <v>4.49</v>
      </c>
      <c r="AE35" s="22">
        <v>792.29880000000003</v>
      </c>
      <c r="AF35" s="22">
        <v>22.755500000000001</v>
      </c>
      <c r="AG35" s="22">
        <v>336.47289999999998</v>
      </c>
      <c r="AH35" s="22">
        <v>9.6638000000000002</v>
      </c>
      <c r="AI35" s="22">
        <v>4.9833999999999996</v>
      </c>
      <c r="AJ35" s="22">
        <v>0.18179999999999999</v>
      </c>
      <c r="AK35" s="22">
        <v>214.655</v>
      </c>
      <c r="AL35" s="22">
        <v>7.8310000000000004</v>
      </c>
      <c r="AM35" s="22">
        <v>928.59619999999995</v>
      </c>
      <c r="AN35" s="22">
        <v>33.877000000000002</v>
      </c>
      <c r="AO35" s="22">
        <v>754.06380000000001</v>
      </c>
      <c r="AP35" s="22">
        <v>27.509699999999999</v>
      </c>
      <c r="AQ35" s="22">
        <v>509.3646</v>
      </c>
      <c r="AR35" s="22">
        <v>18.582599999999999</v>
      </c>
      <c r="AS35" s="22">
        <v>329.41579999999999</v>
      </c>
      <c r="AT35" s="22">
        <v>12.0177</v>
      </c>
      <c r="AU35" s="22">
        <v>2120.8904000000002</v>
      </c>
      <c r="AV35" s="22">
        <v>295.90809999999999</v>
      </c>
      <c r="AW35" s="22">
        <v>13.9521</v>
      </c>
      <c r="AX35" s="22">
        <v>1111.0254</v>
      </c>
      <c r="AY35" s="22">
        <v>244.7533</v>
      </c>
      <c r="AZ35" s="22">
        <v>22.029499999999999</v>
      </c>
      <c r="BA35" s="22">
        <v>197.62540000000001</v>
      </c>
      <c r="BB35" s="22">
        <v>9.3179999999999996</v>
      </c>
    </row>
    <row r="36" spans="1:54" x14ac:dyDescent="0.25">
      <c r="A36" s="46"/>
      <c r="B36" s="21" t="s">
        <v>111</v>
      </c>
      <c r="C36" s="22">
        <v>2067.6113</v>
      </c>
      <c r="D36" s="22">
        <v>78.161900000000003</v>
      </c>
      <c r="E36" s="22">
        <v>179.4308</v>
      </c>
      <c r="F36" s="22">
        <v>38.7515</v>
      </c>
      <c r="G36" s="22">
        <v>1497.4979000000001</v>
      </c>
      <c r="H36" s="22">
        <v>94.067099999999996</v>
      </c>
      <c r="I36" s="22">
        <v>390.68270000000001</v>
      </c>
      <c r="J36" s="22">
        <v>66.181700000000006</v>
      </c>
      <c r="K36" s="22">
        <v>747.78819999999996</v>
      </c>
      <c r="L36" s="22">
        <v>91.106700000000004</v>
      </c>
      <c r="M36" s="22">
        <v>1897.5769</v>
      </c>
      <c r="N36" s="22">
        <v>71.734099999999998</v>
      </c>
      <c r="O36" s="22">
        <v>1394.915</v>
      </c>
      <c r="P36" s="22">
        <v>87.6233</v>
      </c>
      <c r="Q36" s="22">
        <v>354.68920000000003</v>
      </c>
      <c r="R36" s="22">
        <v>60.084400000000002</v>
      </c>
      <c r="S36" s="22">
        <v>697.55060000000003</v>
      </c>
      <c r="T36" s="22">
        <v>84.986000000000004</v>
      </c>
      <c r="U36" s="22">
        <v>170.03440000000001</v>
      </c>
      <c r="V36" s="22">
        <v>8.2236999999999991</v>
      </c>
      <c r="W36" s="22">
        <v>31.458100000000002</v>
      </c>
      <c r="X36" s="22">
        <v>17.5322</v>
      </c>
      <c r="Y36" s="22">
        <v>102.5829</v>
      </c>
      <c r="Z36" s="22">
        <v>6.8502999999999998</v>
      </c>
      <c r="AA36" s="22">
        <v>35.993400000000001</v>
      </c>
      <c r="AB36" s="22">
        <v>9.2129999999999992</v>
      </c>
      <c r="AC36" s="22">
        <v>50.2376</v>
      </c>
      <c r="AD36" s="22">
        <v>6.1207000000000003</v>
      </c>
      <c r="AE36" s="22">
        <v>577.68179999999995</v>
      </c>
      <c r="AF36" s="22">
        <v>21.838100000000001</v>
      </c>
      <c r="AG36" s="22">
        <v>257.80919999999998</v>
      </c>
      <c r="AH36" s="22">
        <v>9.7460000000000004</v>
      </c>
      <c r="AI36" s="22">
        <v>4.7569999999999997</v>
      </c>
      <c r="AJ36" s="22">
        <v>0.25530000000000003</v>
      </c>
      <c r="AK36" s="22">
        <v>99.776700000000005</v>
      </c>
      <c r="AL36" s="22">
        <v>5.3550000000000004</v>
      </c>
      <c r="AM36" s="22">
        <v>516.50450000000001</v>
      </c>
      <c r="AN36" s="22">
        <v>27.7209</v>
      </c>
      <c r="AO36" s="22">
        <v>517.96019999999999</v>
      </c>
      <c r="AP36" s="22">
        <v>27.799099999999999</v>
      </c>
      <c r="AQ36" s="22">
        <v>468.80430000000001</v>
      </c>
      <c r="AR36" s="22">
        <v>25.160799999999998</v>
      </c>
      <c r="AS36" s="22">
        <v>255.4272</v>
      </c>
      <c r="AT36" s="22">
        <v>13.7088</v>
      </c>
      <c r="AU36" s="22">
        <v>1693.0444</v>
      </c>
      <c r="AV36" s="22">
        <v>275.7688</v>
      </c>
      <c r="AW36" s="22">
        <v>16.2883</v>
      </c>
      <c r="AX36" s="22">
        <v>870.65380000000005</v>
      </c>
      <c r="AY36" s="22">
        <v>217.8536</v>
      </c>
      <c r="AZ36" s="22">
        <v>25.021799999999999</v>
      </c>
      <c r="BA36" s="22">
        <v>203.60749999999999</v>
      </c>
      <c r="BB36" s="22">
        <v>12.0261</v>
      </c>
    </row>
    <row r="37" spans="1:54" x14ac:dyDescent="0.25">
      <c r="A37" s="46"/>
    </row>
    <row r="38" spans="1:54" x14ac:dyDescent="0.25">
      <c r="A38" s="16"/>
      <c r="B38" s="26" t="s">
        <v>29</v>
      </c>
      <c r="C38" s="27">
        <v>239162.86939999997</v>
      </c>
      <c r="D38" s="27">
        <v>71.124297164446006</v>
      </c>
      <c r="E38" s="27">
        <v>29374.233700000001</v>
      </c>
      <c r="F38" s="27">
        <v>36.522176562515206</v>
      </c>
      <c r="G38" s="27">
        <v>175934.25279999999</v>
      </c>
      <c r="H38" s="27">
        <v>88.480172219562562</v>
      </c>
      <c r="I38" s="27">
        <v>33854.383000000002</v>
      </c>
      <c r="J38" s="27">
        <v>59.40237507148418</v>
      </c>
      <c r="K38" s="27">
        <v>86723.845700000005</v>
      </c>
      <c r="L38" s="27">
        <v>85.153524864529345</v>
      </c>
      <c r="M38" s="27">
        <v>202834.87159999998</v>
      </c>
      <c r="N38" s="27">
        <v>60.320766844715948</v>
      </c>
      <c r="O38" s="27">
        <v>151197.44029999999</v>
      </c>
      <c r="P38" s="27">
        <v>76.039630395957943</v>
      </c>
      <c r="Q38" s="27">
        <v>30049.190300000002</v>
      </c>
      <c r="R38" s="27">
        <v>52.725618210055828</v>
      </c>
      <c r="S38" s="27">
        <v>74157.093299999993</v>
      </c>
      <c r="T38" s="27">
        <v>72.814320412485728</v>
      </c>
      <c r="U38" s="27">
        <v>33675.354100000004</v>
      </c>
      <c r="V38" s="27">
        <v>14.080510985874636</v>
      </c>
      <c r="W38" s="27">
        <v>7661.9079000000002</v>
      </c>
      <c r="X38" s="27">
        <v>26.083771165747894</v>
      </c>
      <c r="Y38" s="27">
        <v>22445.724600000001</v>
      </c>
      <c r="Z38" s="27">
        <v>12.758018545436995</v>
      </c>
      <c r="AA38" s="27">
        <v>3567.7215999999994</v>
      </c>
      <c r="AB38" s="27">
        <v>10.538433383943223</v>
      </c>
      <c r="AC38" s="27">
        <v>11766.4781</v>
      </c>
      <c r="AD38" s="27">
        <v>13.567754064670126</v>
      </c>
      <c r="AE38" s="27">
        <v>95576.070300000007</v>
      </c>
      <c r="AF38" s="27">
        <v>28.552420697053432</v>
      </c>
      <c r="AG38" s="27">
        <v>50148.881200000011</v>
      </c>
      <c r="AH38" s="27">
        <v>14.981490126289007</v>
      </c>
      <c r="AI38" s="27">
        <v>162.88409999999999</v>
      </c>
      <c r="AJ38" s="27">
        <v>8.0303795257264832E-2</v>
      </c>
      <c r="AK38" s="27">
        <v>10613.636</v>
      </c>
      <c r="AL38" s="27">
        <v>5.2326485659382058</v>
      </c>
      <c r="AM38" s="27">
        <v>57674.120900000002</v>
      </c>
      <c r="AN38" s="27">
        <v>28.43402638069854</v>
      </c>
      <c r="AO38" s="27">
        <v>58428.298200000012</v>
      </c>
      <c r="AP38" s="27">
        <v>28.805844744104654</v>
      </c>
      <c r="AQ38" s="27">
        <v>53094.216300000007</v>
      </c>
      <c r="AR38" s="27">
        <v>26.176079034725515</v>
      </c>
      <c r="AS38" s="27">
        <v>35309.787100000009</v>
      </c>
      <c r="AT38" s="27">
        <v>17.408144280847619</v>
      </c>
      <c r="AU38" s="27">
        <v>191254.11360000001</v>
      </c>
      <c r="AV38" s="27">
        <v>33328.110499999995</v>
      </c>
      <c r="AW38" s="27">
        <v>17.42608818846341</v>
      </c>
      <c r="AX38" s="27">
        <v>95963.528699999995</v>
      </c>
      <c r="AY38" s="27">
        <v>23919.707200000001</v>
      </c>
      <c r="AZ38" s="27">
        <v>24.925831223628194</v>
      </c>
      <c r="BA38" s="27">
        <v>36246.465599999996</v>
      </c>
      <c r="BB38" s="27">
        <v>18.951992674943433</v>
      </c>
    </row>
    <row r="39" spans="1:54" x14ac:dyDescent="0.25">
      <c r="A39" s="16"/>
    </row>
    <row r="40" spans="1:54" x14ac:dyDescent="0.25">
      <c r="A40" s="16"/>
    </row>
    <row r="41" spans="1:54" x14ac:dyDescent="0.25">
      <c r="A41" s="16"/>
    </row>
    <row r="42" spans="1:54" x14ac:dyDescent="0.25">
      <c r="A42" s="16"/>
    </row>
    <row r="43" spans="1:54" x14ac:dyDescent="0.25">
      <c r="A43" s="16"/>
    </row>
    <row r="44" spans="1:54" ht="45" customHeight="1" x14ac:dyDescent="0.25">
      <c r="A44" s="16"/>
      <c r="C44" s="50" t="s">
        <v>212</v>
      </c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</row>
    <row r="45" spans="1:54" ht="120" x14ac:dyDescent="0.25">
      <c r="A45" s="47" t="s">
        <v>30</v>
      </c>
      <c r="B45" s="18" t="str">
        <f>B3</f>
        <v>COMMUNES</v>
      </c>
      <c r="C45" s="19" t="str">
        <f>C3</f>
        <v>Actifs 15-64 ans</v>
      </c>
      <c r="D45" s="19" t="str">
        <f t="shared" ref="D45:BB45" si="0">D3</f>
        <v>Actifs 15-64 ans (taux d'activité %)</v>
      </c>
      <c r="E45" s="19" t="str">
        <f t="shared" si="0"/>
        <v>Actifs 15-24 ans</v>
      </c>
      <c r="F45" s="19" t="str">
        <f t="shared" si="0"/>
        <v>Actifs 15-24 ans (taux d'activité %)</v>
      </c>
      <c r="G45" s="19" t="str">
        <f t="shared" si="0"/>
        <v>Actifs 25-54 ans</v>
      </c>
      <c r="H45" s="19" t="str">
        <f t="shared" si="0"/>
        <v>Actifs 25-54 ans (taux d'activité %)</v>
      </c>
      <c r="I45" s="19" t="str">
        <f t="shared" si="0"/>
        <v>Actifs 55-64 ans</v>
      </c>
      <c r="J45" s="19" t="str">
        <f t="shared" si="0"/>
        <v>Actifs 55-64 ans (taux d'activité %)</v>
      </c>
      <c r="K45" s="19" t="str">
        <f t="shared" si="0"/>
        <v>Actifs Femmes 25-54 ans</v>
      </c>
      <c r="L45" s="19" t="str">
        <f t="shared" si="0"/>
        <v>Actifs Femmes 25-54 ans (taux d'activité %)</v>
      </c>
      <c r="M45" s="19" t="str">
        <f t="shared" si="0"/>
        <v>Actifs occupés 15-64 ans</v>
      </c>
      <c r="N45" s="19" t="str">
        <f t="shared" si="0"/>
        <v>Actifs occupés 15-64 ans (taux d'emploi %)</v>
      </c>
      <c r="O45" s="19" t="str">
        <f t="shared" si="0"/>
        <v>Actifs occupés 25-54 ans</v>
      </c>
      <c r="P45" s="19" t="str">
        <f t="shared" si="0"/>
        <v>Actifs occupés 25-54 ans (taux d'emploi %)</v>
      </c>
      <c r="Q45" s="19" t="str">
        <f t="shared" si="0"/>
        <v>Actifs occupés 55-64 ans</v>
      </c>
      <c r="R45" s="19" t="str">
        <f t="shared" si="0"/>
        <v>Actifs occupés 55-64 ans (taux d'emploi %)</v>
      </c>
      <c r="S45" s="19" t="str">
        <f t="shared" si="0"/>
        <v>Actifs occupés Femmes 25-54 ans</v>
      </c>
      <c r="T45" s="19" t="str">
        <f t="shared" si="0"/>
        <v>Actifs occupés Femmes 25-54 ans (taux d'emploi %)</v>
      </c>
      <c r="U45" s="19" t="str">
        <f t="shared" si="0"/>
        <v>Chômeurs 15-64 ans</v>
      </c>
      <c r="V45" s="19" t="str">
        <f t="shared" si="0"/>
        <v>Chômeurs 15-64 ans (taux de chômage %)</v>
      </c>
      <c r="W45" s="19" t="str">
        <f t="shared" si="0"/>
        <v>Chômeurs 15-24 ans</v>
      </c>
      <c r="X45" s="19" t="str">
        <f t="shared" si="0"/>
        <v>Chômeurs 15-24 ans (taux de chômage %)</v>
      </c>
      <c r="Y45" s="19" t="str">
        <f t="shared" si="0"/>
        <v>Chômeurs 25-54 ans</v>
      </c>
      <c r="Z45" s="19" t="str">
        <f t="shared" si="0"/>
        <v>Chômeurs 25-54 ans (taux de chômage %)</v>
      </c>
      <c r="AA45" s="19" t="str">
        <f t="shared" si="0"/>
        <v>Chômeurs 55-64 ans</v>
      </c>
      <c r="AB45" s="19" t="str">
        <f t="shared" si="0"/>
        <v>Chômeurs 55-64 ans (taux de chômage %)</v>
      </c>
      <c r="AC45" s="19" t="str">
        <f t="shared" si="0"/>
        <v>Chômeurs Femmes 25-54 ans</v>
      </c>
      <c r="AD45" s="19" t="str">
        <f t="shared" si="0"/>
        <v>Chômeurs Femmes 25-54 ans (taux de chômage %)</v>
      </c>
      <c r="AE45" s="19" t="str">
        <f t="shared" si="0"/>
        <v>Total Inactifs 15-64 ans</v>
      </c>
      <c r="AF45" s="19" t="str">
        <f t="shared" si="0"/>
        <v>Total Inactifs 15-64 ans %</v>
      </c>
      <c r="AG45" s="19" t="str">
        <f t="shared" si="0"/>
        <v>Elèv. Etud. Stag. non rémunérés 15-64 ans</v>
      </c>
      <c r="AH45" s="19" t="str">
        <f t="shared" si="0"/>
        <v>Elèv. Etud. Stag. non rémunérés 15-64 ans %</v>
      </c>
      <c r="AI45" s="19" t="str">
        <f t="shared" si="0"/>
        <v>Actifs occ 15-64 ans Agriculteurs exploitants</v>
      </c>
      <c r="AJ45" s="19" t="str">
        <f t="shared" si="0"/>
        <v>Actifs occ 15-64 ans Agriculteurs exploitants %</v>
      </c>
      <c r="AK45" s="19" t="str">
        <f t="shared" si="0"/>
        <v>Actifs occ 15-64 ans Artisans, Comm., Chefs entr.</v>
      </c>
      <c r="AL45" s="19" t="str">
        <f t="shared" si="0"/>
        <v>Actifs occ 15-64 ans Artisans, Comm., Chefs entr. %</v>
      </c>
      <c r="AM45" s="19" t="str">
        <f t="shared" si="0"/>
        <v>Actifs occ 15-64 ans Cadres Prof. intel. sup.</v>
      </c>
      <c r="AN45" s="19" t="str">
        <f t="shared" si="0"/>
        <v>Actifs occ 15-64 ans Cadres Prof. intel. sup. %</v>
      </c>
      <c r="AO45" s="19" t="str">
        <f t="shared" si="0"/>
        <v>Actifs occ 15-64 ans Prof. Intermédiaires</v>
      </c>
      <c r="AP45" s="19" t="str">
        <f t="shared" si="0"/>
        <v>Actifs occ 15-64 ans Prof. intermédiaires %</v>
      </c>
      <c r="AQ45" s="19" t="str">
        <f t="shared" si="0"/>
        <v>Actifs occupés 15-64 ans Employés</v>
      </c>
      <c r="AR45" s="19" t="str">
        <f t="shared" si="0"/>
        <v>Actifs occupés 15-64 ans Employés %</v>
      </c>
      <c r="AS45" s="19" t="str">
        <f t="shared" si="0"/>
        <v>Actifs occupés 15-64 ans Ouvriers</v>
      </c>
      <c r="AT45" s="19" t="str">
        <f t="shared" si="0"/>
        <v>Actifs occupés 15-64 ans Ouvriers %</v>
      </c>
      <c r="AU45" s="19" t="str">
        <f t="shared" si="0"/>
        <v>Salariés 15 ans ou plus</v>
      </c>
      <c r="AV45" s="19" t="str">
        <f t="shared" si="0"/>
        <v>Salariés 15 ans ou plus TP</v>
      </c>
      <c r="AW45" s="19" t="str">
        <f t="shared" si="0"/>
        <v>Salariés 15 ans ou plus TP %</v>
      </c>
      <c r="AX45" s="19" t="str">
        <f t="shared" si="0"/>
        <v>Salariés Femmes 15 ans ou plus</v>
      </c>
      <c r="AY45" s="19" t="str">
        <f t="shared" si="0"/>
        <v>Salariés 15 ans ou plus TP Femmes</v>
      </c>
      <c r="AZ45" s="19" t="str">
        <f t="shared" si="0"/>
        <v>Salariés 15 ans ou plus TP Femmes %</v>
      </c>
      <c r="BA45" s="19" t="str">
        <f t="shared" si="0"/>
        <v>Salariés 15 ans ou plus emploi précaire 
(CDD, Intérim, emplois aidés, apprentissage)</v>
      </c>
      <c r="BB45" s="19" t="str">
        <f t="shared" si="0"/>
        <v>Salariés 15 ans ou plus emploi précaire 
(CDD, Intérim, emplois aidés, apprentissage) %</v>
      </c>
    </row>
    <row r="46" spans="1:54" x14ac:dyDescent="0.25">
      <c r="A46" s="47"/>
      <c r="B46" s="21" t="str">
        <f t="shared" ref="B46:B78" si="1">B4</f>
        <v>Achenheim</v>
      </c>
      <c r="C46" s="22">
        <f>IFERROR(HLOOKUP(C$45,'[1]Données évolutions'!$B$8:$IT$42,'[1]Données évolutions'!$A10,FALSE),"")</f>
        <v>245.95769999999999</v>
      </c>
      <c r="D46" s="22">
        <f>IFERROR(HLOOKUP(D$45,'[1]Données évolutions'!$B$8:$IT$42,'[1]Données évolutions'!$A10,FALSE),"")</f>
        <v>4.0176999999999996</v>
      </c>
      <c r="E46" s="22">
        <f>IFERROR(HLOOKUP(E$45,'[1]Données évolutions'!$B$8:$IT$42,'[1]Données évolutions'!$A10,FALSE),"")</f>
        <v>23.695499999999999</v>
      </c>
      <c r="F46" s="22">
        <f>IFERROR(HLOOKUP(F$45,'[1]Données évolutions'!$B$8:$IT$42,'[1]Données évolutions'!$A10,FALSE),"")</f>
        <v>6.0613999999999999</v>
      </c>
      <c r="G46" s="22">
        <f>IFERROR(HLOOKUP(G$45,'[1]Données évolutions'!$B$8:$IT$42,'[1]Données évolutions'!$A10,FALSE),"")</f>
        <v>224.61269999999999</v>
      </c>
      <c r="H46" s="22">
        <f>IFERROR(HLOOKUP(H$45,'[1]Données évolutions'!$B$8:$IT$42,'[1]Données évolutions'!$A10,FALSE),"")</f>
        <v>-0.86739999999999995</v>
      </c>
      <c r="I46" s="22">
        <f>IFERROR(HLOOKUP(I$45,'[1]Données évolutions'!$B$8:$IT$42,'[1]Données évolutions'!$A10,FALSE),"")</f>
        <v>-2.3506</v>
      </c>
      <c r="J46" s="22">
        <f>IFERROR(HLOOKUP(J$45,'[1]Données évolutions'!$B$8:$IT$42,'[1]Données évolutions'!$A10,FALSE),"")</f>
        <v>3.4887999999999999</v>
      </c>
      <c r="K46" s="22">
        <f>IFERROR(HLOOKUP(K$45,'[1]Données évolutions'!$B$8:$IT$42,'[1]Données évolutions'!$A10,FALSE),"")</f>
        <v>124.7179</v>
      </c>
      <c r="L46" s="22">
        <f>IFERROR(HLOOKUP(L$45,'[1]Données évolutions'!$B$8:$IT$42,'[1]Données évolutions'!$A10,FALSE),"")</f>
        <v>-0.3306</v>
      </c>
      <c r="M46" s="22">
        <f>IFERROR(HLOOKUP(M$45,'[1]Données évolutions'!$B$8:$IT$42,'[1]Données évolutions'!$A10,FALSE),"")</f>
        <v>252.8707</v>
      </c>
      <c r="N46" s="22">
        <f>IFERROR(HLOOKUP(N$45,'[1]Données évolutions'!$B$8:$IT$42,'[1]Données évolutions'!$A10,FALSE),"")</f>
        <v>5.3903999999999996</v>
      </c>
      <c r="O46" s="22">
        <f>IFERROR(HLOOKUP(O$45,'[1]Données évolutions'!$B$8:$IT$42,'[1]Données évolutions'!$A10,FALSE),"")</f>
        <v>226.8399</v>
      </c>
      <c r="P46" s="22">
        <f>IFERROR(HLOOKUP(P$45,'[1]Données évolutions'!$B$8:$IT$42,'[1]Données évolutions'!$A10,FALSE),"")</f>
        <v>0.97609999999999997</v>
      </c>
      <c r="Q46" s="22">
        <f>IFERROR(HLOOKUP(Q$45,'[1]Données évolutions'!$B$8:$IT$42,'[1]Données évolutions'!$A10,FALSE),"")</f>
        <v>-1.2935000000000001</v>
      </c>
      <c r="R46" s="22">
        <f>IFERROR(HLOOKUP(R$45,'[1]Données évolutions'!$B$8:$IT$42,'[1]Données évolutions'!$A10,FALSE),"")</f>
        <v>3.5651999999999999</v>
      </c>
      <c r="S46" s="22">
        <f>IFERROR(HLOOKUP(S$45,'[1]Données évolutions'!$B$8:$IT$42,'[1]Données évolutions'!$A10,FALSE),"")</f>
        <v>115.9174</v>
      </c>
      <c r="T46" s="22">
        <f>IFERROR(HLOOKUP(T$45,'[1]Données évolutions'!$B$8:$IT$42,'[1]Données évolutions'!$A10,FALSE),"")</f>
        <v>-0.62039999999999995</v>
      </c>
      <c r="U46" s="22">
        <f>IFERROR(HLOOKUP(U$45,'[1]Données évolutions'!$B$8:$IT$42,'[1]Données évolutions'!$A10,FALSE),"")</f>
        <v>-6.9131</v>
      </c>
      <c r="V46" s="22">
        <f>IFERROR(HLOOKUP(V$45,'[1]Données évolutions'!$B$8:$IT$42,'[1]Données évolutions'!$A10,FALSE),"")</f>
        <v>-2.1198000000000001</v>
      </c>
      <c r="W46" s="22">
        <f>IFERROR(HLOOKUP(W$45,'[1]Données évolutions'!$B$8:$IT$42,'[1]Données évolutions'!$A10,FALSE),"")</f>
        <v>-3.6288999999999998</v>
      </c>
      <c r="X46" s="22">
        <f>IFERROR(HLOOKUP(X$45,'[1]Données évolutions'!$B$8:$IT$42,'[1]Données évolutions'!$A10,FALSE),"")</f>
        <v>-8.7716999999999992</v>
      </c>
      <c r="Y46" s="22">
        <f>IFERROR(HLOOKUP(Y$45,'[1]Données évolutions'!$B$8:$IT$42,'[1]Données évolutions'!$A10,FALSE),"")</f>
        <v>-2.2271000000000001</v>
      </c>
      <c r="Z46" s="22">
        <f>IFERROR(HLOOKUP(Z$45,'[1]Données évolutions'!$B$8:$IT$42,'[1]Données évolutions'!$A10,FALSE),"")</f>
        <v>-1.8907</v>
      </c>
      <c r="AA46" s="22">
        <f>IFERROR(HLOOKUP(AA$45,'[1]Données évolutions'!$B$8:$IT$42,'[1]Données évolutions'!$A10,FALSE),"")</f>
        <v>-1.0571999999999999</v>
      </c>
      <c r="AB46" s="22">
        <f>IFERROR(HLOOKUP(AB$45,'[1]Données évolutions'!$B$8:$IT$42,'[1]Données évolutions'!$A10,FALSE),"")</f>
        <v>-0.44240000000000002</v>
      </c>
      <c r="AC46" s="22">
        <f>IFERROR(HLOOKUP(AC$45,'[1]Données évolutions'!$B$8:$IT$42,'[1]Données évolutions'!$A10,FALSE),"")</f>
        <v>8.8005999999999993</v>
      </c>
      <c r="AD46" s="22">
        <f>IFERROR(HLOOKUP(AD$45,'[1]Données évolutions'!$B$8:$IT$42,'[1]Données évolutions'!$A10,FALSE),"")</f>
        <v>0.2898</v>
      </c>
      <c r="AE46" s="22">
        <f>IFERROR(HLOOKUP(AE$45,'[1]Données évolutions'!$B$8:$IT$42,'[1]Données évolutions'!$A10,FALSE),"")</f>
        <v>-1.1432</v>
      </c>
      <c r="AF46" s="22">
        <f>IFERROR(HLOOKUP(AF$45,'[1]Données évolutions'!$B$8:$IT$42,'[1]Données évolutions'!$A10,FALSE),"")</f>
        <v>-4.0176999999999996</v>
      </c>
      <c r="AG46" s="22">
        <f>IFERROR(HLOOKUP(AG$45,'[1]Données évolutions'!$B$8:$IT$42,'[1]Données évolutions'!$A10,FALSE),"")</f>
        <v>7.3613</v>
      </c>
      <c r="AH46" s="22">
        <f>IFERROR(HLOOKUP(AH$45,'[1]Données évolutions'!$B$8:$IT$42,'[1]Données évolutions'!$A10,FALSE),"")</f>
        <v>-1.0731999999999999</v>
      </c>
      <c r="AI46" s="22">
        <f>IFERROR(HLOOKUP(AI$45,'[1]Données évolutions'!$B$8:$IT$42,'[1]Données évolutions'!$A10,FALSE),"")</f>
        <v>-4.9034000000000004</v>
      </c>
      <c r="AJ46" s="22">
        <f>IFERROR(HLOOKUP(AJ$45,'[1]Données évolutions'!$B$8:$IT$42,'[1]Données évolutions'!$A10,FALSE),"")</f>
        <v>-0.61729999999999996</v>
      </c>
      <c r="AK46" s="22">
        <f>IFERROR(HLOOKUP(AK$45,'[1]Données évolutions'!$B$8:$IT$42,'[1]Données évolutions'!$A10,FALSE),"")</f>
        <v>63.634</v>
      </c>
      <c r="AL46" s="22">
        <f>IFERROR(HLOOKUP(AL$45,'[1]Données évolutions'!$B$8:$IT$42,'[1]Données évolutions'!$A10,FALSE),"")</f>
        <v>3.8428</v>
      </c>
      <c r="AM46" s="22">
        <f>IFERROR(HLOOKUP(AM$45,'[1]Données évolutions'!$B$8:$IT$42,'[1]Données évolutions'!$A10,FALSE),"")</f>
        <v>126.67659999999999</v>
      </c>
      <c r="AN46" s="22">
        <f>IFERROR(HLOOKUP(AN$45,'[1]Données évolutions'!$B$8:$IT$42,'[1]Données évolutions'!$A10,FALSE),"")</f>
        <v>2.0720000000000001</v>
      </c>
      <c r="AO46" s="22">
        <f>IFERROR(HLOOKUP(AO$45,'[1]Données évolutions'!$B$8:$IT$42,'[1]Données évolutions'!$A10,FALSE),"")</f>
        <v>88.4345</v>
      </c>
      <c r="AP46" s="22">
        <f>IFERROR(HLOOKUP(AP$45,'[1]Données évolutions'!$B$8:$IT$42,'[1]Données évolutions'!$A10,FALSE),"")</f>
        <v>-0.79530000000000001</v>
      </c>
      <c r="AQ46" s="22">
        <f>IFERROR(HLOOKUP(AQ$45,'[1]Données évolutions'!$B$8:$IT$42,'[1]Données évolutions'!$A10,FALSE),"")</f>
        <v>113.05419999999999</v>
      </c>
      <c r="AR46" s="22">
        <f>IFERROR(HLOOKUP(AR$45,'[1]Données évolutions'!$B$8:$IT$42,'[1]Données évolutions'!$A10,FALSE),"")</f>
        <v>2.6972999999999998</v>
      </c>
      <c r="AS46" s="22">
        <f>IFERROR(HLOOKUP(AS$45,'[1]Données évolutions'!$B$8:$IT$42,'[1]Données évolutions'!$A10,FALSE),"")</f>
        <v>-9.8587000000000007</v>
      </c>
      <c r="AT46" s="22">
        <f>IFERROR(HLOOKUP(AT$45,'[1]Données évolutions'!$B$8:$IT$42,'[1]Données évolutions'!$A10,FALSE),"")</f>
        <v>-7.1996000000000002</v>
      </c>
      <c r="AU46" s="22">
        <f>IFERROR(HLOOKUP(AU$45,'[1]Données évolutions'!$B$8:$IT$42,'[1]Données évolutions'!$A10,FALSE),"")</f>
        <v>195.27250000000001</v>
      </c>
      <c r="AV46" s="22">
        <f>IFERROR(HLOOKUP(AV$45,'[1]Données évolutions'!$B$8:$IT$42,'[1]Données évolutions'!$A10,FALSE),"")</f>
        <v>0.57450000000000001</v>
      </c>
      <c r="AW46" s="22">
        <f>IFERROR(HLOOKUP(AW$45,'[1]Données évolutions'!$B$8:$IT$42,'[1]Données évolutions'!$A10,FALSE),"")</f>
        <v>-2.9567000000000001</v>
      </c>
      <c r="AX46" s="22">
        <f>IFERROR(HLOOKUP(AX$45,'[1]Données évolutions'!$B$8:$IT$42,'[1]Données évolutions'!$A10,FALSE),"")</f>
        <v>109.27549999999999</v>
      </c>
      <c r="AY46" s="22">
        <f>IFERROR(HLOOKUP(AY$45,'[1]Données évolutions'!$B$8:$IT$42,'[1]Données évolutions'!$A10,FALSE),"")</f>
        <v>-12.891</v>
      </c>
      <c r="AZ46" s="22">
        <f>IFERROR(HLOOKUP(AZ$45,'[1]Données évolutions'!$B$8:$IT$42,'[1]Données évolutions'!$A10,FALSE),"")</f>
        <v>-8.1727000000000007</v>
      </c>
      <c r="BA46" s="22">
        <f>IFERROR(HLOOKUP(BA$45,'[1]Données évolutions'!$B$8:$IT$42,'[1]Données évolutions'!$A10,FALSE),"")</f>
        <v>26.956900000000001</v>
      </c>
      <c r="BB46" s="22">
        <f>IFERROR(HLOOKUP(BB$45,'[1]Données évolutions'!$B$8:$IT$42,'[1]Données évolutions'!$A10,FALSE),"")</f>
        <v>0.80459999999999998</v>
      </c>
    </row>
    <row r="47" spans="1:54" x14ac:dyDescent="0.25">
      <c r="A47" s="47"/>
      <c r="B47" s="21" t="str">
        <f t="shared" si="1"/>
        <v>Bischheim</v>
      </c>
      <c r="C47" s="22">
        <f>IFERROR(HLOOKUP(C$45,'[1]Données évolutions'!$B$8:$IT$42,'[1]Données évolutions'!$A11,FALSE),"")</f>
        <v>1170.2927999999999</v>
      </c>
      <c r="D47" s="22">
        <f>IFERROR(HLOOKUP(D$45,'[1]Données évolutions'!$B$8:$IT$42,'[1]Données évolutions'!$A11,FALSE),"")</f>
        <v>3.3117999999999999</v>
      </c>
      <c r="E47" s="22">
        <f>IFERROR(HLOOKUP(E$45,'[1]Données évolutions'!$B$8:$IT$42,'[1]Données évolutions'!$A11,FALSE),"")</f>
        <v>359.21850000000001</v>
      </c>
      <c r="F47" s="22">
        <f>IFERROR(HLOOKUP(F$45,'[1]Données évolutions'!$B$8:$IT$42,'[1]Données évolutions'!$A11,FALSE),"")</f>
        <v>8.7571999999999992</v>
      </c>
      <c r="G47" s="22">
        <f>IFERROR(HLOOKUP(G$45,'[1]Données évolutions'!$B$8:$IT$42,'[1]Données évolutions'!$A11,FALSE),"")</f>
        <v>685.66579999999999</v>
      </c>
      <c r="H47" s="22">
        <f>IFERROR(HLOOKUP(H$45,'[1]Données évolutions'!$B$8:$IT$42,'[1]Données évolutions'!$A11,FALSE),"")</f>
        <v>1.6673</v>
      </c>
      <c r="I47" s="22">
        <f>IFERROR(HLOOKUP(I$45,'[1]Données évolutions'!$B$8:$IT$42,'[1]Données évolutions'!$A11,FALSE),"")</f>
        <v>125.4084</v>
      </c>
      <c r="J47" s="22">
        <f>IFERROR(HLOOKUP(J$45,'[1]Données évolutions'!$B$8:$IT$42,'[1]Données évolutions'!$A11,FALSE),"")</f>
        <v>4.3787000000000003</v>
      </c>
      <c r="K47" s="22">
        <f>IFERROR(HLOOKUP(K$45,'[1]Données évolutions'!$B$8:$IT$42,'[1]Données évolutions'!$A11,FALSE),"")</f>
        <v>355.41419999999999</v>
      </c>
      <c r="L47" s="22">
        <f>IFERROR(HLOOKUP(L$45,'[1]Données évolutions'!$B$8:$IT$42,'[1]Données évolutions'!$A11,FALSE),"")</f>
        <v>1.3912</v>
      </c>
      <c r="M47" s="22">
        <f>IFERROR(HLOOKUP(M$45,'[1]Données évolutions'!$B$8:$IT$42,'[1]Données évolutions'!$A11,FALSE),"")</f>
        <v>1213.8603000000001</v>
      </c>
      <c r="N47" s="22">
        <f>IFERROR(HLOOKUP(N$45,'[1]Données évolutions'!$B$8:$IT$42,'[1]Données évolutions'!$A11,FALSE),"")</f>
        <v>4.7426000000000004</v>
      </c>
      <c r="O47" s="22">
        <f>IFERROR(HLOOKUP(O$45,'[1]Données évolutions'!$B$8:$IT$42,'[1]Données évolutions'!$A11,FALSE),"")</f>
        <v>772.44719999999995</v>
      </c>
      <c r="P47" s="22">
        <f>IFERROR(HLOOKUP(P$45,'[1]Données évolutions'!$B$8:$IT$42,'[1]Données évolutions'!$A11,FALSE),"")</f>
        <v>4.0237999999999996</v>
      </c>
      <c r="Q47" s="22">
        <f>IFERROR(HLOOKUP(Q$45,'[1]Données évolutions'!$B$8:$IT$42,'[1]Données évolutions'!$A11,FALSE),"")</f>
        <v>113.25020000000001</v>
      </c>
      <c r="R47" s="22">
        <f>IFERROR(HLOOKUP(R$45,'[1]Données évolutions'!$B$8:$IT$42,'[1]Données évolutions'!$A11,FALSE),"")</f>
        <v>3.9641000000000002</v>
      </c>
      <c r="S47" s="22">
        <f>IFERROR(HLOOKUP(S$45,'[1]Données évolutions'!$B$8:$IT$42,'[1]Données évolutions'!$A11,FALSE),"")</f>
        <v>377.72300000000001</v>
      </c>
      <c r="T47" s="22">
        <f>IFERROR(HLOOKUP(T$45,'[1]Données évolutions'!$B$8:$IT$42,'[1]Données évolutions'!$A11,FALSE),"")</f>
        <v>3.2726999999999999</v>
      </c>
      <c r="U47" s="22">
        <f>IFERROR(HLOOKUP(U$45,'[1]Données évolutions'!$B$8:$IT$42,'[1]Données évolutions'!$A11,FALSE),"")</f>
        <v>-43.567599999999999</v>
      </c>
      <c r="V47" s="22">
        <f>IFERROR(HLOOKUP(V$45,'[1]Données évolutions'!$B$8:$IT$42,'[1]Données évolutions'!$A11,FALSE),"")</f>
        <v>-2.6627999999999998</v>
      </c>
      <c r="W47" s="22">
        <f>IFERROR(HLOOKUP(W$45,'[1]Données évolutions'!$B$8:$IT$42,'[1]Données évolutions'!$A11,FALSE),"")</f>
        <v>31.055700000000002</v>
      </c>
      <c r="X47" s="22">
        <f>IFERROR(HLOOKUP(X$45,'[1]Données évolutions'!$B$8:$IT$42,'[1]Données évolutions'!$A11,FALSE),"")</f>
        <v>-7.3085000000000004</v>
      </c>
      <c r="Y47" s="22">
        <f>IFERROR(HLOOKUP(Y$45,'[1]Données évolutions'!$B$8:$IT$42,'[1]Données évolutions'!$A11,FALSE),"")</f>
        <v>-86.781400000000005</v>
      </c>
      <c r="Z47" s="22">
        <f>IFERROR(HLOOKUP(Z$45,'[1]Données évolutions'!$B$8:$IT$42,'[1]Données évolutions'!$A11,FALSE),"")</f>
        <v>-2.9824000000000002</v>
      </c>
      <c r="AA47" s="22">
        <f>IFERROR(HLOOKUP(AA$45,'[1]Données évolutions'!$B$8:$IT$42,'[1]Données évolutions'!$A11,FALSE),"")</f>
        <v>12.158300000000001</v>
      </c>
      <c r="AB47" s="22">
        <f>IFERROR(HLOOKUP(AB$45,'[1]Données évolutions'!$B$8:$IT$42,'[1]Données évolutions'!$A11,FALSE),"")</f>
        <v>-7.2599999999999998E-2</v>
      </c>
      <c r="AC47" s="22">
        <f>IFERROR(HLOOKUP(AC$45,'[1]Données évolutions'!$B$8:$IT$42,'[1]Données évolutions'!$A11,FALSE),"")</f>
        <v>-22.308800000000002</v>
      </c>
      <c r="AD47" s="22">
        <f>IFERROR(HLOOKUP(AD$45,'[1]Données évolutions'!$B$8:$IT$42,'[1]Données évolutions'!$A11,FALSE),"")</f>
        <v>-1.8814</v>
      </c>
      <c r="AE47" s="22">
        <f>IFERROR(HLOOKUP(AE$45,'[1]Données évolutions'!$B$8:$IT$42,'[1]Données évolutions'!$A11,FALSE),"")</f>
        <v>-85.174300000000002</v>
      </c>
      <c r="AF47" s="22">
        <f>IFERROR(HLOOKUP(AF$45,'[1]Données évolutions'!$B$8:$IT$42,'[1]Données évolutions'!$A11,FALSE),"")</f>
        <v>-3.3117999999999999</v>
      </c>
      <c r="AG47" s="22">
        <f>IFERROR(HLOOKUP(AG$45,'[1]Données évolutions'!$B$8:$IT$42,'[1]Données évolutions'!$A11,FALSE),"")</f>
        <v>58.461500000000001</v>
      </c>
      <c r="AH47" s="22">
        <f>IFERROR(HLOOKUP(AH$45,'[1]Données évolutions'!$B$8:$IT$42,'[1]Données évolutions'!$A11,FALSE),"")</f>
        <v>-0.37040000000000001</v>
      </c>
      <c r="AI47" s="22">
        <f>IFERROR(HLOOKUP(AI$45,'[1]Données évolutions'!$B$8:$IT$42,'[1]Données évolutions'!$A11,FALSE),"")</f>
        <v>3.2873999999999999</v>
      </c>
      <c r="AJ47" s="22">
        <f>IFERROR(HLOOKUP(AJ$45,'[1]Données évolutions'!$B$8:$IT$42,'[1]Données évolutions'!$A11,FALSE),"")</f>
        <v>4.24E-2</v>
      </c>
      <c r="AK47" s="22">
        <f>IFERROR(HLOOKUP(AK$45,'[1]Données évolutions'!$B$8:$IT$42,'[1]Données évolutions'!$A11,FALSE),"")</f>
        <v>75.388499999999993</v>
      </c>
      <c r="AL47" s="22">
        <f>IFERROR(HLOOKUP(AL$45,'[1]Données évolutions'!$B$8:$IT$42,'[1]Données évolutions'!$A11,FALSE),"")</f>
        <v>0.2601</v>
      </c>
      <c r="AM47" s="22">
        <f>IFERROR(HLOOKUP(AM$45,'[1]Données évolutions'!$B$8:$IT$42,'[1]Données évolutions'!$A11,FALSE),"")</f>
        <v>525.88919999999996</v>
      </c>
      <c r="AN47" s="22">
        <f>IFERROR(HLOOKUP(AN$45,'[1]Données évolutions'!$B$8:$IT$42,'[1]Données évolutions'!$A11,FALSE),"")</f>
        <v>4.5206999999999997</v>
      </c>
      <c r="AO47" s="22">
        <f>IFERROR(HLOOKUP(AO$45,'[1]Données évolutions'!$B$8:$IT$42,'[1]Données évolutions'!$A11,FALSE),"")</f>
        <v>401.69380000000001</v>
      </c>
      <c r="AP47" s="22">
        <f>IFERROR(HLOOKUP(AP$45,'[1]Données évolutions'!$B$8:$IT$42,'[1]Données évolutions'!$A11,FALSE),"")</f>
        <v>0.85550000000000004</v>
      </c>
      <c r="AQ47" s="22">
        <f>IFERROR(HLOOKUP(AQ$45,'[1]Données évolutions'!$B$8:$IT$42,'[1]Données évolutions'!$A11,FALSE),"")</f>
        <v>171.08959999999999</v>
      </c>
      <c r="AR47" s="22">
        <f>IFERROR(HLOOKUP(AR$45,'[1]Données évolutions'!$B$8:$IT$42,'[1]Données évolutions'!$A11,FALSE),"")</f>
        <v>-2.8595999999999999</v>
      </c>
      <c r="AS47" s="22">
        <f>IFERROR(HLOOKUP(AS$45,'[1]Données évolutions'!$B$8:$IT$42,'[1]Données évolutions'!$A11,FALSE),"")</f>
        <v>92.383099999999999</v>
      </c>
      <c r="AT47" s="22">
        <f>IFERROR(HLOOKUP(AT$45,'[1]Données évolutions'!$B$8:$IT$42,'[1]Données évolutions'!$A11,FALSE),"")</f>
        <v>-2.819</v>
      </c>
      <c r="AU47" s="22">
        <f>IFERROR(HLOOKUP(AU$45,'[1]Données évolutions'!$B$8:$IT$42,'[1]Données évolutions'!$A11,FALSE),"")</f>
        <v>1154.2911999999999</v>
      </c>
      <c r="AV47" s="22">
        <f>IFERROR(HLOOKUP(AV$45,'[1]Données évolutions'!$B$8:$IT$42,'[1]Données évolutions'!$A11,FALSE),"")</f>
        <v>121.43989999999999</v>
      </c>
      <c r="AW47" s="22">
        <f>IFERROR(HLOOKUP(AW$45,'[1]Données évolutions'!$B$8:$IT$42,'[1]Données évolutions'!$A11,FALSE),"")</f>
        <v>-1.1919999999999999</v>
      </c>
      <c r="AX47" s="22">
        <f>IFERROR(HLOOKUP(AX$45,'[1]Données évolutions'!$B$8:$IT$42,'[1]Données évolutions'!$A11,FALSE),"")</f>
        <v>578.6934</v>
      </c>
      <c r="AY47" s="22">
        <f>IFERROR(HLOOKUP(AY$45,'[1]Données évolutions'!$B$8:$IT$42,'[1]Données évolutions'!$A11,FALSE),"")</f>
        <v>39.256300000000003</v>
      </c>
      <c r="AZ47" s="22">
        <f>IFERROR(HLOOKUP(AZ$45,'[1]Données évolutions'!$B$8:$IT$42,'[1]Données évolutions'!$A11,FALSE),"")</f>
        <v>-3.3988</v>
      </c>
      <c r="BA47" s="22">
        <f>IFERROR(HLOOKUP(BA$45,'[1]Données évolutions'!$B$8:$IT$42,'[1]Données évolutions'!$A11,FALSE),"")</f>
        <v>427.3535</v>
      </c>
      <c r="BB47" s="22">
        <f>IFERROR(HLOOKUP(BB$45,'[1]Données évolutions'!$B$8:$IT$42,'[1]Données évolutions'!$A11,FALSE),"")</f>
        <v>3.6196999999999999</v>
      </c>
    </row>
    <row r="48" spans="1:54" x14ac:dyDescent="0.25">
      <c r="A48" s="47"/>
      <c r="B48" s="21" t="str">
        <f t="shared" si="1"/>
        <v>Blaesheim</v>
      </c>
      <c r="C48" s="22">
        <f>IFERROR(HLOOKUP(C$45,'[1]Données évolutions'!$B$8:$IT$42,'[1]Données évolutions'!$A12,FALSE),"")</f>
        <v>59.875700000000002</v>
      </c>
      <c r="D48" s="22">
        <f>IFERROR(HLOOKUP(D$45,'[1]Données évolutions'!$B$8:$IT$42,'[1]Données évolutions'!$A12,FALSE),"")</f>
        <v>4.1528</v>
      </c>
      <c r="E48" s="22">
        <f>IFERROR(HLOOKUP(E$45,'[1]Données évolutions'!$B$8:$IT$42,'[1]Données évolutions'!$A12,FALSE),"")</f>
        <v>16.363800000000001</v>
      </c>
      <c r="F48" s="22">
        <f>IFERROR(HLOOKUP(F$45,'[1]Données évolutions'!$B$8:$IT$42,'[1]Données évolutions'!$A12,FALSE),"")</f>
        <v>15.35</v>
      </c>
      <c r="G48" s="22">
        <f>IFERROR(HLOOKUP(G$45,'[1]Données évolutions'!$B$8:$IT$42,'[1]Données évolutions'!$A12,FALSE),"")</f>
        <v>43.612699999999997</v>
      </c>
      <c r="H48" s="22">
        <f>IFERROR(HLOOKUP(H$45,'[1]Données évolutions'!$B$8:$IT$42,'[1]Données évolutions'!$A12,FALSE),"")</f>
        <v>-0.49440000000000001</v>
      </c>
      <c r="I48" s="22">
        <f>IFERROR(HLOOKUP(I$45,'[1]Données évolutions'!$B$8:$IT$42,'[1]Données évolutions'!$A12,FALSE),"")</f>
        <v>-0.1009</v>
      </c>
      <c r="J48" s="22">
        <f>IFERROR(HLOOKUP(J$45,'[1]Données évolutions'!$B$8:$IT$42,'[1]Données évolutions'!$A12,FALSE),"")</f>
        <v>4.0784000000000002</v>
      </c>
      <c r="K48" s="22">
        <f>IFERROR(HLOOKUP(K$45,'[1]Données évolutions'!$B$8:$IT$42,'[1]Données évolutions'!$A12,FALSE),"")</f>
        <v>22.396100000000001</v>
      </c>
      <c r="L48" s="22">
        <f>IFERROR(HLOOKUP(L$45,'[1]Données évolutions'!$B$8:$IT$42,'[1]Données évolutions'!$A12,FALSE),"")</f>
        <v>0.1002</v>
      </c>
      <c r="M48" s="22">
        <f>IFERROR(HLOOKUP(M$45,'[1]Données évolutions'!$B$8:$IT$42,'[1]Données évolutions'!$A12,FALSE),"")</f>
        <v>60.1614</v>
      </c>
      <c r="N48" s="22">
        <f>IFERROR(HLOOKUP(N$45,'[1]Données évolutions'!$B$8:$IT$42,'[1]Données évolutions'!$A12,FALSE),"")</f>
        <v>4.3407</v>
      </c>
      <c r="O48" s="22">
        <f>IFERROR(HLOOKUP(O$45,'[1]Données évolutions'!$B$8:$IT$42,'[1]Données évolutions'!$A12,FALSE),"")</f>
        <v>52.886499999999998</v>
      </c>
      <c r="P48" s="22">
        <f>IFERROR(HLOOKUP(P$45,'[1]Données évolutions'!$B$8:$IT$42,'[1]Données évolutions'!$A12,FALSE),"")</f>
        <v>1.6173</v>
      </c>
      <c r="Q48" s="22">
        <f>IFERROR(HLOOKUP(Q$45,'[1]Données évolutions'!$B$8:$IT$42,'[1]Données évolutions'!$A12,FALSE),"")</f>
        <v>-0.36940000000000001</v>
      </c>
      <c r="R48" s="22">
        <f>IFERROR(HLOOKUP(R$45,'[1]Données évolutions'!$B$8:$IT$42,'[1]Données évolutions'!$A12,FALSE),"")</f>
        <v>3.7141000000000002</v>
      </c>
      <c r="S48" s="22">
        <f>IFERROR(HLOOKUP(S$45,'[1]Données évolutions'!$B$8:$IT$42,'[1]Données évolutions'!$A12,FALSE),"")</f>
        <v>25.003799999999998</v>
      </c>
      <c r="T48" s="22">
        <f>IFERROR(HLOOKUP(T$45,'[1]Données évolutions'!$B$8:$IT$42,'[1]Données évolutions'!$A12,FALSE),"")</f>
        <v>1.3688</v>
      </c>
      <c r="U48" s="22">
        <f>IFERROR(HLOOKUP(U$45,'[1]Données évolutions'!$B$8:$IT$42,'[1]Données évolutions'!$A12,FALSE),"")</f>
        <v>-0.2858</v>
      </c>
      <c r="V48" s="22">
        <f>IFERROR(HLOOKUP(V$45,'[1]Données évolutions'!$B$8:$IT$42,'[1]Données évolutions'!$A12,FALSE),"")</f>
        <v>-0.5212</v>
      </c>
      <c r="W48" s="22">
        <f>IFERROR(HLOOKUP(W$45,'[1]Données évolutions'!$B$8:$IT$42,'[1]Données évolutions'!$A12,FALSE),"")</f>
        <v>8.7195</v>
      </c>
      <c r="X48" s="22">
        <f>IFERROR(HLOOKUP(X$45,'[1]Données évolutions'!$B$8:$IT$42,'[1]Données évolutions'!$A12,FALSE),"")</f>
        <v>10.3942</v>
      </c>
      <c r="Y48" s="22">
        <f>IFERROR(HLOOKUP(Y$45,'[1]Données évolutions'!$B$8:$IT$42,'[1]Données évolutions'!$A12,FALSE),"")</f>
        <v>-9.2737999999999996</v>
      </c>
      <c r="Z48" s="22">
        <f>IFERROR(HLOOKUP(Z$45,'[1]Données évolutions'!$B$8:$IT$42,'[1]Données évolutions'!$A12,FALSE),"")</f>
        <v>-2.1705999999999999</v>
      </c>
      <c r="AA48" s="22">
        <f>IFERROR(HLOOKUP(AA$45,'[1]Données évolutions'!$B$8:$IT$42,'[1]Données évolutions'!$A12,FALSE),"")</f>
        <v>0.26850000000000002</v>
      </c>
      <c r="AB48" s="22">
        <f>IFERROR(HLOOKUP(AB$45,'[1]Données évolutions'!$B$8:$IT$42,'[1]Données évolutions'!$A12,FALSE),"")</f>
        <v>0.19919999999999999</v>
      </c>
      <c r="AC48" s="22">
        <f>IFERROR(HLOOKUP(AC$45,'[1]Données évolutions'!$B$8:$IT$42,'[1]Données évolutions'!$A12,FALSE),"")</f>
        <v>-2.6076999999999999</v>
      </c>
      <c r="AD48" s="22">
        <f>IFERROR(HLOOKUP(AD$45,'[1]Données évolutions'!$B$8:$IT$42,'[1]Données évolutions'!$A12,FALSE),"")</f>
        <v>-1.2685</v>
      </c>
      <c r="AE48" s="22">
        <f>IFERROR(HLOOKUP(AE$45,'[1]Données évolutions'!$B$8:$IT$42,'[1]Données évolutions'!$A12,FALSE),"")</f>
        <v>-29.435300000000002</v>
      </c>
      <c r="AF48" s="22">
        <f>IFERROR(HLOOKUP(AF$45,'[1]Données évolutions'!$B$8:$IT$42,'[1]Données évolutions'!$A12,FALSE),"")</f>
        <v>-4.1528</v>
      </c>
      <c r="AG48" s="22">
        <f>IFERROR(HLOOKUP(AG$45,'[1]Données évolutions'!$B$8:$IT$42,'[1]Données évolutions'!$A12,FALSE),"")</f>
        <v>-17.1007</v>
      </c>
      <c r="AH48" s="22">
        <f>IFERROR(HLOOKUP(AH$45,'[1]Données évolutions'!$B$8:$IT$42,'[1]Données évolutions'!$A12,FALSE),"")</f>
        <v>-2.2570000000000001</v>
      </c>
      <c r="AI48" s="22">
        <f>IFERROR(HLOOKUP(AI$45,'[1]Données évolutions'!$B$8:$IT$42,'[1]Données évolutions'!$A12,FALSE),"")</f>
        <v>-15.6157</v>
      </c>
      <c r="AJ48" s="22">
        <f>IFERROR(HLOOKUP(AJ$45,'[1]Données évolutions'!$B$8:$IT$42,'[1]Données évolutions'!$A12,FALSE),"")</f>
        <v>-2.8908</v>
      </c>
      <c r="AK48" s="22">
        <f>IFERROR(HLOOKUP(AK$45,'[1]Données évolutions'!$B$8:$IT$42,'[1]Données évolutions'!$A12,FALSE),"")</f>
        <v>62.8247</v>
      </c>
      <c r="AL48" s="22">
        <f>IFERROR(HLOOKUP(AL$45,'[1]Données évolutions'!$B$8:$IT$42,'[1]Données évolutions'!$A12,FALSE),"")</f>
        <v>7.6761999999999997</v>
      </c>
      <c r="AM48" s="22">
        <f>IFERROR(HLOOKUP(AM$45,'[1]Données évolutions'!$B$8:$IT$42,'[1]Données évolutions'!$A12,FALSE),"")</f>
        <v>99.503</v>
      </c>
      <c r="AN48" s="22">
        <f>IFERROR(HLOOKUP(AN$45,'[1]Données évolutions'!$B$8:$IT$42,'[1]Données évolutions'!$A12,FALSE),"")</f>
        <v>10.457700000000001</v>
      </c>
      <c r="AO48" s="22">
        <f>IFERROR(HLOOKUP(AO$45,'[1]Données évolutions'!$B$8:$IT$42,'[1]Données évolutions'!$A12,FALSE),"")</f>
        <v>53.087699999999998</v>
      </c>
      <c r="AP48" s="22">
        <f>IFERROR(HLOOKUP(AP$45,'[1]Données évolutions'!$B$8:$IT$42,'[1]Données évolutions'!$A12,FALSE),"")</f>
        <v>2.0244</v>
      </c>
      <c r="AQ48" s="22">
        <f>IFERROR(HLOOKUP(AQ$45,'[1]Données évolutions'!$B$8:$IT$42,'[1]Données évolutions'!$A12,FALSE),"")</f>
        <v>-53.3476</v>
      </c>
      <c r="AR48" s="22">
        <f>IFERROR(HLOOKUP(AR$45,'[1]Données évolutions'!$B$8:$IT$42,'[1]Données évolutions'!$A12,FALSE),"")</f>
        <v>-12.441599999999999</v>
      </c>
      <c r="AS48" s="22">
        <f>IFERROR(HLOOKUP(AS$45,'[1]Données évolutions'!$B$8:$IT$42,'[1]Données évolutions'!$A12,FALSE),"")</f>
        <v>-1.2382</v>
      </c>
      <c r="AT48" s="22">
        <f>IFERROR(HLOOKUP(AT$45,'[1]Données évolutions'!$B$8:$IT$42,'[1]Données évolutions'!$A12,FALSE),"")</f>
        <v>-4.8258999999999999</v>
      </c>
      <c r="AU48" s="22">
        <f>IFERROR(HLOOKUP(AU$45,'[1]Données évolutions'!$B$8:$IT$42,'[1]Données évolutions'!$A12,FALSE),"")</f>
        <v>44.839399999999998</v>
      </c>
      <c r="AV48" s="22">
        <f>IFERROR(HLOOKUP(AV$45,'[1]Données évolutions'!$B$8:$IT$42,'[1]Données évolutions'!$A12,FALSE),"")</f>
        <v>-9.9602000000000004</v>
      </c>
      <c r="AW48" s="22">
        <f>IFERROR(HLOOKUP(AW$45,'[1]Données évolutions'!$B$8:$IT$42,'[1]Données évolutions'!$A12,FALSE),"")</f>
        <v>-2.9237000000000002</v>
      </c>
      <c r="AX48" s="22">
        <f>IFERROR(HLOOKUP(AX$45,'[1]Données évolutions'!$B$8:$IT$42,'[1]Données évolutions'!$A12,FALSE),"")</f>
        <v>26.885200000000001</v>
      </c>
      <c r="AY48" s="22">
        <f>IFERROR(HLOOKUP(AY$45,'[1]Données évolutions'!$B$8:$IT$42,'[1]Données évolutions'!$A12,FALSE),"")</f>
        <v>-12.848000000000001</v>
      </c>
      <c r="AZ48" s="22">
        <f>IFERROR(HLOOKUP(AZ$45,'[1]Données évolutions'!$B$8:$IT$42,'[1]Données évolutions'!$A12,FALSE),"")</f>
        <v>-6.4535999999999998</v>
      </c>
      <c r="BA48" s="22">
        <f>IFERROR(HLOOKUP(BA$45,'[1]Données évolutions'!$B$8:$IT$42,'[1]Données évolutions'!$A12,FALSE),"")</f>
        <v>-1.0488</v>
      </c>
      <c r="BB48" s="22">
        <f>IFERROR(HLOOKUP(BB$45,'[1]Données évolutions'!$B$8:$IT$42,'[1]Données évolutions'!$A12,FALSE),"")</f>
        <v>-0.83509999999999995</v>
      </c>
    </row>
    <row r="49" spans="1:54" x14ac:dyDescent="0.25">
      <c r="A49" s="47"/>
      <c r="B49" s="21" t="str">
        <f t="shared" si="1"/>
        <v>Breuschwickersheim</v>
      </c>
      <c r="C49" s="22">
        <f>IFERROR(HLOOKUP(C$45,'[1]Données évolutions'!$B$8:$IT$42,'[1]Données évolutions'!$A13,FALSE),"")</f>
        <v>66.210499999999996</v>
      </c>
      <c r="D49" s="22">
        <f>IFERROR(HLOOKUP(D$45,'[1]Données évolutions'!$B$8:$IT$42,'[1]Données évolutions'!$A13,FALSE),"")</f>
        <v>2.5550000000000002</v>
      </c>
      <c r="E49" s="22">
        <f>IFERROR(HLOOKUP(E$45,'[1]Données évolutions'!$B$8:$IT$42,'[1]Données évolutions'!$A13,FALSE),"")</f>
        <v>-2.6816</v>
      </c>
      <c r="F49" s="22">
        <f>IFERROR(HLOOKUP(F$45,'[1]Données évolutions'!$B$8:$IT$42,'[1]Données évolutions'!$A13,FALSE),"")</f>
        <v>0.41349999999999998</v>
      </c>
      <c r="G49" s="22">
        <f>IFERROR(HLOOKUP(G$45,'[1]Données évolutions'!$B$8:$IT$42,'[1]Données évolutions'!$A13,FALSE),"")</f>
        <v>29.854199999999999</v>
      </c>
      <c r="H49" s="22">
        <f>IFERROR(HLOOKUP(H$45,'[1]Données évolutions'!$B$8:$IT$42,'[1]Données évolutions'!$A13,FALSE),"")</f>
        <v>-1.47E-2</v>
      </c>
      <c r="I49" s="22">
        <f>IFERROR(HLOOKUP(I$45,'[1]Données évolutions'!$B$8:$IT$42,'[1]Données évolutions'!$A13,FALSE),"")</f>
        <v>39.0379</v>
      </c>
      <c r="J49" s="22">
        <f>IFERROR(HLOOKUP(J$45,'[1]Données évolutions'!$B$8:$IT$42,'[1]Données évolutions'!$A13,FALSE),"")</f>
        <v>11.329800000000001</v>
      </c>
      <c r="K49" s="22">
        <f>IFERROR(HLOOKUP(K$45,'[1]Données évolutions'!$B$8:$IT$42,'[1]Données évolutions'!$A13,FALSE),"")</f>
        <v>18.949400000000001</v>
      </c>
      <c r="L49" s="22">
        <f>IFERROR(HLOOKUP(L$45,'[1]Données évolutions'!$B$8:$IT$42,'[1]Données évolutions'!$A13,FALSE),"")</f>
        <v>-1.5257000000000001</v>
      </c>
      <c r="M49" s="22">
        <f>IFERROR(HLOOKUP(M$45,'[1]Données évolutions'!$B$8:$IT$42,'[1]Données évolutions'!$A13,FALSE),"")</f>
        <v>73.086200000000005</v>
      </c>
      <c r="N49" s="22">
        <f>IFERROR(HLOOKUP(N$45,'[1]Données évolutions'!$B$8:$IT$42,'[1]Données évolutions'!$A13,FALSE),"")</f>
        <v>3.7858000000000001</v>
      </c>
      <c r="O49" s="22">
        <f>IFERROR(HLOOKUP(O$45,'[1]Données évolutions'!$B$8:$IT$42,'[1]Données évolutions'!$A13,FALSE),"")</f>
        <v>31.796900000000001</v>
      </c>
      <c r="P49" s="22">
        <f>IFERROR(HLOOKUP(P$45,'[1]Données évolutions'!$B$8:$IT$42,'[1]Données évolutions'!$A13,FALSE),"")</f>
        <v>0.64249999999999996</v>
      </c>
      <c r="Q49" s="22">
        <f>IFERROR(HLOOKUP(Q$45,'[1]Données évolutions'!$B$8:$IT$42,'[1]Données évolutions'!$A13,FALSE),"")</f>
        <v>36.023200000000003</v>
      </c>
      <c r="R49" s="22">
        <f>IFERROR(HLOOKUP(R$45,'[1]Données évolutions'!$B$8:$IT$42,'[1]Données évolutions'!$A13,FALSE),"")</f>
        <v>10.0304</v>
      </c>
      <c r="S49" s="22">
        <f>IFERROR(HLOOKUP(S$45,'[1]Données évolutions'!$B$8:$IT$42,'[1]Données évolutions'!$A13,FALSE),"")</f>
        <v>17.912299999999998</v>
      </c>
      <c r="T49" s="22">
        <f>IFERROR(HLOOKUP(T$45,'[1]Données évolutions'!$B$8:$IT$42,'[1]Données évolutions'!$A13,FALSE),"")</f>
        <v>-1.5130999999999999</v>
      </c>
      <c r="U49" s="22">
        <f>IFERROR(HLOOKUP(U$45,'[1]Données évolutions'!$B$8:$IT$42,'[1]Données évolutions'!$A13,FALSE),"")</f>
        <v>-6.8756000000000004</v>
      </c>
      <c r="V49" s="22">
        <f>IFERROR(HLOOKUP(V$45,'[1]Données évolutions'!$B$8:$IT$42,'[1]Données évolutions'!$A13,FALSE),"")</f>
        <v>-1.6798999999999999</v>
      </c>
      <c r="W49" s="22">
        <f>IFERROR(HLOOKUP(W$45,'[1]Données évolutions'!$B$8:$IT$42,'[1]Données évolutions'!$A13,FALSE),"")</f>
        <v>-7.9477000000000002</v>
      </c>
      <c r="X49" s="22">
        <f>IFERROR(HLOOKUP(X$45,'[1]Données évolutions'!$B$8:$IT$42,'[1]Données évolutions'!$A13,FALSE),"")</f>
        <v>-15.607699999999999</v>
      </c>
      <c r="Y49" s="22">
        <f>IFERROR(HLOOKUP(Y$45,'[1]Données évolutions'!$B$8:$IT$42,'[1]Données évolutions'!$A13,FALSE),"")</f>
        <v>-1.9426000000000001</v>
      </c>
      <c r="Z49" s="22">
        <f>IFERROR(HLOOKUP(Z$45,'[1]Données évolutions'!$B$8:$IT$42,'[1]Données évolutions'!$A13,FALSE),"")</f>
        <v>-0.6774</v>
      </c>
      <c r="AA49" s="22">
        <f>IFERROR(HLOOKUP(AA$45,'[1]Données évolutions'!$B$8:$IT$42,'[1]Données évolutions'!$A13,FALSE),"")</f>
        <v>3.0146000000000002</v>
      </c>
      <c r="AB49" s="22">
        <f>IFERROR(HLOOKUP(AB$45,'[1]Données évolutions'!$B$8:$IT$42,'[1]Données évolutions'!$A13,FALSE),"")</f>
        <v>1.3165</v>
      </c>
      <c r="AC49" s="22">
        <f>IFERROR(HLOOKUP(AC$45,'[1]Données évolutions'!$B$8:$IT$42,'[1]Données évolutions'!$A13,FALSE),"")</f>
        <v>1.0369999999999999</v>
      </c>
      <c r="AD49" s="22">
        <f>IFERROR(HLOOKUP(AD$45,'[1]Données évolutions'!$B$8:$IT$42,'[1]Données évolutions'!$A13,FALSE),"")</f>
        <v>-1.2699999999999999E-2</v>
      </c>
      <c r="AE49" s="22">
        <f>IFERROR(HLOOKUP(AE$45,'[1]Données évolutions'!$B$8:$IT$42,'[1]Données évolutions'!$A13,FALSE),"")</f>
        <v>-9.6637000000000004</v>
      </c>
      <c r="AF49" s="22">
        <f>IFERROR(HLOOKUP(AF$45,'[1]Données évolutions'!$B$8:$IT$42,'[1]Données évolutions'!$A13,FALSE),"")</f>
        <v>-2.5550000000000002</v>
      </c>
      <c r="AG49" s="22">
        <f>IFERROR(HLOOKUP(AG$45,'[1]Données évolutions'!$B$8:$IT$42,'[1]Données évolutions'!$A13,FALSE),"")</f>
        <v>-9.5593000000000004</v>
      </c>
      <c r="AH49" s="22">
        <f>IFERROR(HLOOKUP(AH$45,'[1]Données évolutions'!$B$8:$IT$42,'[1]Données évolutions'!$A13,FALSE),"")</f>
        <v>-1.8146</v>
      </c>
      <c r="AI49" s="22">
        <f>IFERROR(HLOOKUP(AI$45,'[1]Données évolutions'!$B$8:$IT$42,'[1]Données évolutions'!$A13,FALSE),"")</f>
        <v>0.1883</v>
      </c>
      <c r="AJ49" s="22">
        <f>IFERROR(HLOOKUP(AJ$45,'[1]Données évolutions'!$B$8:$IT$42,'[1]Données évolutions'!$A13,FALSE),"")</f>
        <v>7.3899999999999993E-2</v>
      </c>
      <c r="AK49" s="22">
        <f>IFERROR(HLOOKUP(AK$45,'[1]Données évolutions'!$B$8:$IT$42,'[1]Données évolutions'!$A13,FALSE),"")</f>
        <v>-9.3764000000000003</v>
      </c>
      <c r="AL49" s="22">
        <f>IFERROR(HLOOKUP(AL$45,'[1]Données évolutions'!$B$8:$IT$42,'[1]Données évolutions'!$A13,FALSE),"")</f>
        <v>-1.3615999999999999</v>
      </c>
      <c r="AM49" s="22">
        <f>IFERROR(HLOOKUP(AM$45,'[1]Données évolutions'!$B$8:$IT$42,'[1]Données évolutions'!$A13,FALSE),"")</f>
        <v>17.079499999999999</v>
      </c>
      <c r="AN49" s="22">
        <f>IFERROR(HLOOKUP(AN$45,'[1]Données évolutions'!$B$8:$IT$42,'[1]Données évolutions'!$A13,FALSE),"")</f>
        <v>3.4079999999999999</v>
      </c>
      <c r="AO49" s="22">
        <f>IFERROR(HLOOKUP(AO$45,'[1]Données évolutions'!$B$8:$IT$42,'[1]Données évolutions'!$A13,FALSE),"")</f>
        <v>22.6555</v>
      </c>
      <c r="AP49" s="22">
        <f>IFERROR(HLOOKUP(AP$45,'[1]Données évolutions'!$B$8:$IT$42,'[1]Données évolutions'!$A13,FALSE),"")</f>
        <v>4.4599000000000002</v>
      </c>
      <c r="AQ49" s="22">
        <f>IFERROR(HLOOKUP(AQ$45,'[1]Données évolutions'!$B$8:$IT$42,'[1]Données évolutions'!$A13,FALSE),"")</f>
        <v>-57.565100000000001</v>
      </c>
      <c r="AR49" s="22">
        <f>IFERROR(HLOOKUP(AR$45,'[1]Données évolutions'!$B$8:$IT$42,'[1]Données évolutions'!$A13,FALSE),"")</f>
        <v>-9.1128</v>
      </c>
      <c r="AS49" s="22">
        <f>IFERROR(HLOOKUP(AS$45,'[1]Données évolutions'!$B$8:$IT$42,'[1]Données évolutions'!$A13,FALSE),"")</f>
        <v>12.0594</v>
      </c>
      <c r="AT49" s="22">
        <f>IFERROR(HLOOKUP(AT$45,'[1]Données évolutions'!$B$8:$IT$42,'[1]Données évolutions'!$A13,FALSE),"")</f>
        <v>2.5325000000000002</v>
      </c>
      <c r="AU49" s="22">
        <f>IFERROR(HLOOKUP(AU$45,'[1]Données évolutions'!$B$8:$IT$42,'[1]Données évolutions'!$A13,FALSE),"")</f>
        <v>71.868200000000002</v>
      </c>
      <c r="AV49" s="22">
        <f>IFERROR(HLOOKUP(AV$45,'[1]Données évolutions'!$B$8:$IT$42,'[1]Données évolutions'!$A13,FALSE),"")</f>
        <v>11.3826</v>
      </c>
      <c r="AW49" s="22">
        <f>IFERROR(HLOOKUP(AW$45,'[1]Données évolutions'!$B$8:$IT$42,'[1]Données évolutions'!$A13,FALSE),"")</f>
        <v>-3.2399999999999998E-2</v>
      </c>
      <c r="AX49" s="22">
        <f>IFERROR(HLOOKUP(AX$45,'[1]Données évolutions'!$B$8:$IT$42,'[1]Données évolutions'!$A13,FALSE),"")</f>
        <v>28.949100000000001</v>
      </c>
      <c r="AY49" s="22">
        <f>IFERROR(HLOOKUP(AY$45,'[1]Données évolutions'!$B$8:$IT$42,'[1]Données évolutions'!$A13,FALSE),"")</f>
        <v>4.3216999999999999</v>
      </c>
      <c r="AZ49" s="22">
        <f>IFERROR(HLOOKUP(AZ$45,'[1]Données évolutions'!$B$8:$IT$42,'[1]Données évolutions'!$A13,FALSE),"")</f>
        <v>-1.2020999999999999</v>
      </c>
      <c r="BA49" s="22">
        <f>IFERROR(HLOOKUP(BA$45,'[1]Données évolutions'!$B$8:$IT$42,'[1]Données évolutions'!$A13,FALSE),"")</f>
        <v>3.2168999999999999</v>
      </c>
      <c r="BB49" s="22">
        <f>IFERROR(HLOOKUP(BB$45,'[1]Données évolutions'!$B$8:$IT$42,'[1]Données évolutions'!$A13,FALSE),"")</f>
        <v>-0.54879999999999995</v>
      </c>
    </row>
    <row r="50" spans="1:54" x14ac:dyDescent="0.25">
      <c r="A50" s="47"/>
      <c r="B50" s="21" t="str">
        <f t="shared" si="1"/>
        <v>Eckbolsheim</v>
      </c>
      <c r="C50" s="22">
        <f>IFERROR(HLOOKUP(C$45,'[1]Données évolutions'!$B$8:$IT$42,'[1]Données évolutions'!$A14,FALSE),"")</f>
        <v>186.3013</v>
      </c>
      <c r="D50" s="22">
        <f>IFERROR(HLOOKUP(D$45,'[1]Données évolutions'!$B$8:$IT$42,'[1]Données évolutions'!$A14,FALSE),"")</f>
        <v>0.31690000000000002</v>
      </c>
      <c r="E50" s="22">
        <f>IFERROR(HLOOKUP(E$45,'[1]Données évolutions'!$B$8:$IT$42,'[1]Données évolutions'!$A14,FALSE),"")</f>
        <v>26.299199999999999</v>
      </c>
      <c r="F50" s="22">
        <f>IFERROR(HLOOKUP(F$45,'[1]Données évolutions'!$B$8:$IT$42,'[1]Données évolutions'!$A14,FALSE),"")</f>
        <v>-1.8803000000000001</v>
      </c>
      <c r="G50" s="22">
        <f>IFERROR(HLOOKUP(G$45,'[1]Données évolutions'!$B$8:$IT$42,'[1]Données évolutions'!$A14,FALSE),"")</f>
        <v>90.931100000000001</v>
      </c>
      <c r="H50" s="22">
        <f>IFERROR(HLOOKUP(H$45,'[1]Données évolutions'!$B$8:$IT$42,'[1]Données évolutions'!$A14,FALSE),"")</f>
        <v>-0.77139999999999997</v>
      </c>
      <c r="I50" s="22">
        <f>IFERROR(HLOOKUP(I$45,'[1]Données évolutions'!$B$8:$IT$42,'[1]Données évolutions'!$A14,FALSE),"")</f>
        <v>69.070899999999995</v>
      </c>
      <c r="J50" s="22">
        <f>IFERROR(HLOOKUP(J$45,'[1]Données évolutions'!$B$8:$IT$42,'[1]Données évolutions'!$A14,FALSE),"")</f>
        <v>6.9444999999999997</v>
      </c>
      <c r="K50" s="22">
        <f>IFERROR(HLOOKUP(K$45,'[1]Données évolutions'!$B$8:$IT$42,'[1]Données évolutions'!$A14,FALSE),"")</f>
        <v>36.857300000000002</v>
      </c>
      <c r="L50" s="22">
        <f>IFERROR(HLOOKUP(L$45,'[1]Données évolutions'!$B$8:$IT$42,'[1]Données évolutions'!$A14,FALSE),"")</f>
        <v>-1.5122</v>
      </c>
      <c r="M50" s="22">
        <f>IFERROR(HLOOKUP(M$45,'[1]Données évolutions'!$B$8:$IT$42,'[1]Données évolutions'!$A14,FALSE),"")</f>
        <v>160.6027</v>
      </c>
      <c r="N50" s="22">
        <f>IFERROR(HLOOKUP(N$45,'[1]Données évolutions'!$B$8:$IT$42,'[1]Données évolutions'!$A14,FALSE),"")</f>
        <v>9.6199999999999994E-2</v>
      </c>
      <c r="O50" s="22">
        <f>IFERROR(HLOOKUP(O$45,'[1]Données évolutions'!$B$8:$IT$42,'[1]Données évolutions'!$A14,FALSE),"")</f>
        <v>84.397000000000006</v>
      </c>
      <c r="P50" s="22">
        <f>IFERROR(HLOOKUP(P$45,'[1]Données évolutions'!$B$8:$IT$42,'[1]Données évolutions'!$A14,FALSE),"")</f>
        <v>-0.68100000000000005</v>
      </c>
      <c r="Q50" s="22">
        <f>IFERROR(HLOOKUP(Q$45,'[1]Données évolutions'!$B$8:$IT$42,'[1]Données évolutions'!$A14,FALSE),"")</f>
        <v>57.604199999999999</v>
      </c>
      <c r="R50" s="22">
        <f>IFERROR(HLOOKUP(R$45,'[1]Données évolutions'!$B$8:$IT$42,'[1]Données évolutions'!$A14,FALSE),"")</f>
        <v>5.7511999999999999</v>
      </c>
      <c r="S50" s="22">
        <f>IFERROR(HLOOKUP(S$45,'[1]Données évolutions'!$B$8:$IT$42,'[1]Données évolutions'!$A14,FALSE),"")</f>
        <v>42.351900000000001</v>
      </c>
      <c r="T50" s="22">
        <f>IFERROR(HLOOKUP(T$45,'[1]Données évolutions'!$B$8:$IT$42,'[1]Données évolutions'!$A14,FALSE),"")</f>
        <v>-0.80079999999999996</v>
      </c>
      <c r="U50" s="22">
        <f>IFERROR(HLOOKUP(U$45,'[1]Données évolutions'!$B$8:$IT$42,'[1]Données évolutions'!$A14,FALSE),"")</f>
        <v>25.698599999999999</v>
      </c>
      <c r="V50" s="22">
        <f>IFERROR(HLOOKUP(V$45,'[1]Données évolutions'!$B$8:$IT$42,'[1]Données évolutions'!$A14,FALSE),"")</f>
        <v>0.2437</v>
      </c>
      <c r="W50" s="22">
        <f>IFERROR(HLOOKUP(W$45,'[1]Données évolutions'!$B$8:$IT$42,'[1]Données évolutions'!$A14,FALSE),"")</f>
        <v>7.6976000000000004</v>
      </c>
      <c r="X50" s="22">
        <f>IFERROR(HLOOKUP(X$45,'[1]Données évolutions'!$B$8:$IT$42,'[1]Données évolutions'!$A14,FALSE),"")</f>
        <v>0.5595</v>
      </c>
      <c r="Y50" s="22">
        <f>IFERROR(HLOOKUP(Y$45,'[1]Données évolutions'!$B$8:$IT$42,'[1]Données évolutions'!$A14,FALSE),"")</f>
        <v>6.5343</v>
      </c>
      <c r="Z50" s="22">
        <f>IFERROR(HLOOKUP(Z$45,'[1]Données évolutions'!$B$8:$IT$42,'[1]Données évolutions'!$A14,FALSE),"")</f>
        <v>-3.0599999999999999E-2</v>
      </c>
      <c r="AA50" s="22">
        <f>IFERROR(HLOOKUP(AA$45,'[1]Données évolutions'!$B$8:$IT$42,'[1]Données évolutions'!$A14,FALSE),"")</f>
        <v>11.466699999999999</v>
      </c>
      <c r="AB50" s="22">
        <f>IFERROR(HLOOKUP(AB$45,'[1]Données évolutions'!$B$8:$IT$42,'[1]Données évolutions'!$A14,FALSE),"")</f>
        <v>1.0458000000000001</v>
      </c>
      <c r="AC50" s="22">
        <f>IFERROR(HLOOKUP(AC$45,'[1]Données évolutions'!$B$8:$IT$42,'[1]Données évolutions'!$A14,FALSE),"")</f>
        <v>-5.4946000000000002</v>
      </c>
      <c r="AD50" s="22">
        <f>IFERROR(HLOOKUP(AD$45,'[1]Données évolutions'!$B$8:$IT$42,'[1]Données évolutions'!$A14,FALSE),"")</f>
        <v>-0.71140000000000003</v>
      </c>
      <c r="AE50" s="22">
        <f>IFERROR(HLOOKUP(AE$45,'[1]Données évolutions'!$B$8:$IT$42,'[1]Données évolutions'!$A14,FALSE),"")</f>
        <v>33.218400000000003</v>
      </c>
      <c r="AF50" s="22">
        <f>IFERROR(HLOOKUP(AF$45,'[1]Données évolutions'!$B$8:$IT$42,'[1]Données évolutions'!$A14,FALSE),"")</f>
        <v>-0.31690000000000002</v>
      </c>
      <c r="AG50" s="22">
        <f>IFERROR(HLOOKUP(AG$45,'[1]Données évolutions'!$B$8:$IT$42,'[1]Données évolutions'!$A14,FALSE),"")</f>
        <v>49.677500000000002</v>
      </c>
      <c r="AH50" s="22">
        <f>IFERROR(HLOOKUP(AH$45,'[1]Données évolutions'!$B$8:$IT$42,'[1]Données évolutions'!$A14,FALSE),"")</f>
        <v>0.68659999999999999</v>
      </c>
      <c r="AI50" s="22">
        <f>IFERROR(HLOOKUP(AI$45,'[1]Données évolutions'!$B$8:$IT$42,'[1]Données évolutions'!$A14,FALSE),"")</f>
        <v>-4.8148999999999997</v>
      </c>
      <c r="AJ50" s="22">
        <f>IFERROR(HLOOKUP(AJ$45,'[1]Données évolutions'!$B$8:$IT$42,'[1]Données évolutions'!$A14,FALSE),"")</f>
        <v>-0.16200000000000001</v>
      </c>
      <c r="AK50" s="22">
        <f>IFERROR(HLOOKUP(AK$45,'[1]Données évolutions'!$B$8:$IT$42,'[1]Données évolutions'!$A14,FALSE),"")</f>
        <v>11.51</v>
      </c>
      <c r="AL50" s="22">
        <f>IFERROR(HLOOKUP(AL$45,'[1]Données évolutions'!$B$8:$IT$42,'[1]Données évolutions'!$A14,FALSE),"")</f>
        <v>-0.2399</v>
      </c>
      <c r="AM50" s="22">
        <f>IFERROR(HLOOKUP(AM$45,'[1]Données évolutions'!$B$8:$IT$42,'[1]Données évolutions'!$A14,FALSE),"")</f>
        <v>422.39479999999998</v>
      </c>
      <c r="AN50" s="22">
        <f>IFERROR(HLOOKUP(AN$45,'[1]Données évolutions'!$B$8:$IT$42,'[1]Données évolutions'!$A14,FALSE),"")</f>
        <v>11.3935</v>
      </c>
      <c r="AO50" s="22">
        <f>IFERROR(HLOOKUP(AO$45,'[1]Données évolutions'!$B$8:$IT$42,'[1]Données évolutions'!$A14,FALSE),"")</f>
        <v>51.505499999999998</v>
      </c>
      <c r="AP50" s="22">
        <f>IFERROR(HLOOKUP(AP$45,'[1]Données évolutions'!$B$8:$IT$42,'[1]Données évolutions'!$A14,FALSE),"")</f>
        <v>-1.0881000000000001</v>
      </c>
      <c r="AQ50" s="22">
        <f>IFERROR(HLOOKUP(AQ$45,'[1]Données évolutions'!$B$8:$IT$42,'[1]Données évolutions'!$A14,FALSE),"")</f>
        <v>-96.924400000000006</v>
      </c>
      <c r="AR50" s="22">
        <f>IFERROR(HLOOKUP(AR$45,'[1]Données évolutions'!$B$8:$IT$42,'[1]Données évolutions'!$A14,FALSE),"")</f>
        <v>-5.5669000000000004</v>
      </c>
      <c r="AS50" s="22">
        <f>IFERROR(HLOOKUP(AS$45,'[1]Données évolutions'!$B$8:$IT$42,'[1]Données évolutions'!$A14,FALSE),"")</f>
        <v>-93.474299999999999</v>
      </c>
      <c r="AT50" s="22">
        <f>IFERROR(HLOOKUP(AT$45,'[1]Données évolutions'!$B$8:$IT$42,'[1]Données évolutions'!$A14,FALSE),"")</f>
        <v>-4.3365</v>
      </c>
      <c r="AU50" s="22">
        <f>IFERROR(HLOOKUP(AU$45,'[1]Données évolutions'!$B$8:$IT$42,'[1]Données évolutions'!$A14,FALSE),"")</f>
        <v>86.829400000000007</v>
      </c>
      <c r="AV50" s="22">
        <f>IFERROR(HLOOKUP(AV$45,'[1]Données évolutions'!$B$8:$IT$42,'[1]Données évolutions'!$A14,FALSE),"")</f>
        <v>69.587400000000002</v>
      </c>
      <c r="AW50" s="22">
        <f>IFERROR(HLOOKUP(AW$45,'[1]Données évolutions'!$B$8:$IT$42,'[1]Données évolutions'!$A14,FALSE),"")</f>
        <v>1.9791000000000001</v>
      </c>
      <c r="AX50" s="22">
        <f>IFERROR(HLOOKUP(AX$45,'[1]Données évolutions'!$B$8:$IT$42,'[1]Données évolutions'!$A14,FALSE),"")</f>
        <v>36.839300000000001</v>
      </c>
      <c r="AY50" s="22">
        <f>IFERROR(HLOOKUP(AY$45,'[1]Données évolutions'!$B$8:$IT$42,'[1]Données évolutions'!$A14,FALSE),"")</f>
        <v>30.5899</v>
      </c>
      <c r="AZ50" s="22">
        <f>IFERROR(HLOOKUP(AZ$45,'[1]Données évolutions'!$B$8:$IT$42,'[1]Données évolutions'!$A14,FALSE),"")</f>
        <v>1.5117</v>
      </c>
      <c r="BA50" s="22">
        <f>IFERROR(HLOOKUP(BA$45,'[1]Données évolutions'!$B$8:$IT$42,'[1]Données évolutions'!$A14,FALSE),"")</f>
        <v>23.09</v>
      </c>
      <c r="BB50" s="22">
        <f>IFERROR(HLOOKUP(BB$45,'[1]Données évolutions'!$B$8:$IT$42,'[1]Données évolutions'!$A14,FALSE),"")</f>
        <v>0.4299</v>
      </c>
    </row>
    <row r="51" spans="1:54" x14ac:dyDescent="0.25">
      <c r="A51" s="47"/>
      <c r="B51" s="21" t="str">
        <f t="shared" si="1"/>
        <v>Eckwersheim</v>
      </c>
      <c r="C51" s="22">
        <f>IFERROR(HLOOKUP(C$45,'[1]Données évolutions'!$B$8:$IT$42,'[1]Données évolutions'!$A15,FALSE),"")</f>
        <v>28</v>
      </c>
      <c r="D51" s="22">
        <f>IFERROR(HLOOKUP(D$45,'[1]Données évolutions'!$B$8:$IT$42,'[1]Données évolutions'!$A15,FALSE),"")</f>
        <v>1.3119000000000001</v>
      </c>
      <c r="E51" s="22">
        <f>IFERROR(HLOOKUP(E$45,'[1]Données évolutions'!$B$8:$IT$42,'[1]Données évolutions'!$A15,FALSE),"")</f>
        <v>7</v>
      </c>
      <c r="F51" s="22">
        <f>IFERROR(HLOOKUP(F$45,'[1]Données évolutions'!$B$8:$IT$42,'[1]Données évolutions'!$A15,FALSE),"")</f>
        <v>10.736499999999999</v>
      </c>
      <c r="G51" s="22">
        <f>IFERROR(HLOOKUP(G$45,'[1]Données évolutions'!$B$8:$IT$42,'[1]Données évolutions'!$A15,FALSE),"")</f>
        <v>-11</v>
      </c>
      <c r="H51" s="22">
        <f>IFERROR(HLOOKUP(H$45,'[1]Données évolutions'!$B$8:$IT$42,'[1]Données évolutions'!$A15,FALSE),"")</f>
        <v>-1.8003</v>
      </c>
      <c r="I51" s="22">
        <f>IFERROR(HLOOKUP(I$45,'[1]Données évolutions'!$B$8:$IT$42,'[1]Données évolutions'!$A15,FALSE),"")</f>
        <v>32</v>
      </c>
      <c r="J51" s="22">
        <f>IFERROR(HLOOKUP(J$45,'[1]Données évolutions'!$B$8:$IT$42,'[1]Données évolutions'!$A15,FALSE),"")</f>
        <v>2.7219000000000002</v>
      </c>
      <c r="K51" s="22">
        <f>IFERROR(HLOOKUP(K$45,'[1]Données évolutions'!$B$8:$IT$42,'[1]Données évolutions'!$A15,FALSE),"")</f>
        <v>-19</v>
      </c>
      <c r="L51" s="22">
        <f>IFERROR(HLOOKUP(L$45,'[1]Données évolutions'!$B$8:$IT$42,'[1]Données évolutions'!$A15,FALSE),"")</f>
        <v>-1.883</v>
      </c>
      <c r="M51" s="22">
        <f>IFERROR(HLOOKUP(M$45,'[1]Données évolutions'!$B$8:$IT$42,'[1]Données évolutions'!$A15,FALSE),"")</f>
        <v>28</v>
      </c>
      <c r="N51" s="22">
        <f>IFERROR(HLOOKUP(N$45,'[1]Données évolutions'!$B$8:$IT$42,'[1]Données évolutions'!$A15,FALSE),"")</f>
        <v>1.4253</v>
      </c>
      <c r="O51" s="22">
        <f>IFERROR(HLOOKUP(O$45,'[1]Données évolutions'!$B$8:$IT$42,'[1]Données évolutions'!$A15,FALSE),"")</f>
        <v>-13</v>
      </c>
      <c r="P51" s="22">
        <f>IFERROR(HLOOKUP(P$45,'[1]Données évolutions'!$B$8:$IT$42,'[1]Données évolutions'!$A15,FALSE),"")</f>
        <v>-2.2176</v>
      </c>
      <c r="Q51" s="22">
        <f>IFERROR(HLOOKUP(Q$45,'[1]Données évolutions'!$B$8:$IT$42,'[1]Données évolutions'!$A15,FALSE),"")</f>
        <v>28</v>
      </c>
      <c r="R51" s="22">
        <f>IFERROR(HLOOKUP(R$45,'[1]Données évolutions'!$B$8:$IT$42,'[1]Données évolutions'!$A15,FALSE),"")</f>
        <v>1.6215999999999999</v>
      </c>
      <c r="S51" s="22">
        <f>IFERROR(HLOOKUP(S$45,'[1]Données évolutions'!$B$8:$IT$42,'[1]Données évolutions'!$A15,FALSE),"")</f>
        <v>-16</v>
      </c>
      <c r="T51" s="22">
        <f>IFERROR(HLOOKUP(T$45,'[1]Données évolutions'!$B$8:$IT$42,'[1]Données évolutions'!$A15,FALSE),"")</f>
        <v>-1.0373000000000001</v>
      </c>
      <c r="U51" s="22">
        <f>IFERROR(HLOOKUP(U$45,'[1]Données évolutions'!$B$8:$IT$42,'[1]Données évolutions'!$A15,FALSE),"")</f>
        <v>0</v>
      </c>
      <c r="V51" s="22">
        <f>IFERROR(HLOOKUP(V$45,'[1]Données évolutions'!$B$8:$IT$42,'[1]Données évolutions'!$A15,FALSE),"")</f>
        <v>-0.24709999999999999</v>
      </c>
      <c r="W51" s="22">
        <f>IFERROR(HLOOKUP(W$45,'[1]Données évolutions'!$B$8:$IT$42,'[1]Données évolutions'!$A15,FALSE),"")</f>
        <v>-6</v>
      </c>
      <c r="X51" s="22">
        <f>IFERROR(HLOOKUP(X$45,'[1]Données évolutions'!$B$8:$IT$42,'[1]Données évolutions'!$A15,FALSE),"")</f>
        <v>-11.4857</v>
      </c>
      <c r="Y51" s="22">
        <f>IFERROR(HLOOKUP(Y$45,'[1]Données évolutions'!$B$8:$IT$42,'[1]Données évolutions'!$A15,FALSE),"")</f>
        <v>2</v>
      </c>
      <c r="Z51" s="22">
        <f>IFERROR(HLOOKUP(Z$45,'[1]Données évolutions'!$B$8:$IT$42,'[1]Données évolutions'!$A15,FALSE),"")</f>
        <v>0.53339999999999999</v>
      </c>
      <c r="AA51" s="22">
        <f>IFERROR(HLOOKUP(AA$45,'[1]Données évolutions'!$B$8:$IT$42,'[1]Données évolutions'!$A15,FALSE),"")</f>
        <v>4</v>
      </c>
      <c r="AB51" s="22">
        <f>IFERROR(HLOOKUP(AB$45,'[1]Données évolutions'!$B$8:$IT$42,'[1]Données évolutions'!$A15,FALSE),"")</f>
        <v>1.5625</v>
      </c>
      <c r="AC51" s="22">
        <f>IFERROR(HLOOKUP(AC$45,'[1]Données évolutions'!$B$8:$IT$42,'[1]Données évolutions'!$A15,FALSE),"")</f>
        <v>-3</v>
      </c>
      <c r="AD51" s="22">
        <f>IFERROR(HLOOKUP(AD$45,'[1]Données évolutions'!$B$8:$IT$42,'[1]Données évolutions'!$A15,FALSE),"")</f>
        <v>-0.84570000000000001</v>
      </c>
      <c r="AE51" s="22">
        <f>IFERROR(HLOOKUP(AE$45,'[1]Données évolutions'!$B$8:$IT$42,'[1]Données évolutions'!$A15,FALSE),"")</f>
        <v>-7</v>
      </c>
      <c r="AF51" s="22">
        <f>IFERROR(HLOOKUP(AF$45,'[1]Données évolutions'!$B$8:$IT$42,'[1]Données évolutions'!$A15,FALSE),"")</f>
        <v>-1.3119000000000001</v>
      </c>
      <c r="AG51" s="22">
        <f>IFERROR(HLOOKUP(AG$45,'[1]Données évolutions'!$B$8:$IT$42,'[1]Données évolutions'!$A15,FALSE),"")</f>
        <v>-23</v>
      </c>
      <c r="AH51" s="22">
        <f>IFERROR(HLOOKUP(AH$45,'[1]Données évolutions'!$B$8:$IT$42,'[1]Données évolutions'!$A15,FALSE),"")</f>
        <v>-2.8245</v>
      </c>
      <c r="AI51" s="22">
        <f>IFERROR(HLOOKUP(AI$45,'[1]Données évolutions'!$B$8:$IT$42,'[1]Données évolutions'!$A15,FALSE),"")</f>
        <v>-10</v>
      </c>
      <c r="AJ51" s="22">
        <f>IFERROR(HLOOKUP(AJ$45,'[1]Données évolutions'!$B$8:$IT$42,'[1]Données évolutions'!$A15,FALSE),"")</f>
        <v>-1.4815</v>
      </c>
      <c r="AK51" s="22">
        <f>IFERROR(HLOOKUP(AK$45,'[1]Données évolutions'!$B$8:$IT$42,'[1]Données évolutions'!$A15,FALSE),"")</f>
        <v>29.5213</v>
      </c>
      <c r="AL51" s="22">
        <f>IFERROR(HLOOKUP(AL$45,'[1]Données évolutions'!$B$8:$IT$42,'[1]Données évolutions'!$A15,FALSE),"")</f>
        <v>4.6963999999999997</v>
      </c>
      <c r="AM51" s="22">
        <f>IFERROR(HLOOKUP(AM$45,'[1]Données évolutions'!$B$8:$IT$42,'[1]Données évolutions'!$A15,FALSE),"")</f>
        <v>68.787199999999999</v>
      </c>
      <c r="AN51" s="22">
        <f>IFERROR(HLOOKUP(AN$45,'[1]Données évolutions'!$B$8:$IT$42,'[1]Données évolutions'!$A15,FALSE),"")</f>
        <v>11.008699999999999</v>
      </c>
      <c r="AO51" s="22">
        <f>IFERROR(HLOOKUP(AO$45,'[1]Données évolutions'!$B$8:$IT$42,'[1]Données évolutions'!$A15,FALSE),"")</f>
        <v>-100.95740000000001</v>
      </c>
      <c r="AP51" s="22">
        <f>IFERROR(HLOOKUP(AP$45,'[1]Données évolutions'!$B$8:$IT$42,'[1]Données évolutions'!$A15,FALSE),"")</f>
        <v>-14.289199999999999</v>
      </c>
      <c r="AQ51" s="22">
        <f>IFERROR(HLOOKUP(AQ$45,'[1]Données évolutions'!$B$8:$IT$42,'[1]Données évolutions'!$A15,FALSE),"")</f>
        <v>-0.89359999999999995</v>
      </c>
      <c r="AR51" s="22">
        <f>IFERROR(HLOOKUP(AR$45,'[1]Données évolutions'!$B$8:$IT$42,'[1]Données évolutions'!$A15,FALSE),"")</f>
        <v>0.47039999999999998</v>
      </c>
      <c r="AS51" s="22">
        <f>IFERROR(HLOOKUP(AS$45,'[1]Données évolutions'!$B$8:$IT$42,'[1]Données évolutions'!$A15,FALSE),"")</f>
        <v>-5.6383000000000001</v>
      </c>
      <c r="AT51" s="22">
        <f>IFERROR(HLOOKUP(AT$45,'[1]Données évolutions'!$B$8:$IT$42,'[1]Données évolutions'!$A15,FALSE),"")</f>
        <v>-0.40479999999999999</v>
      </c>
      <c r="AU51" s="22">
        <f>IFERROR(HLOOKUP(AU$45,'[1]Données évolutions'!$B$8:$IT$42,'[1]Données évolutions'!$A15,FALSE),"")</f>
        <v>22</v>
      </c>
      <c r="AV51" s="22">
        <f>IFERROR(HLOOKUP(AV$45,'[1]Données évolutions'!$B$8:$IT$42,'[1]Données évolutions'!$A15,FALSE),"")</f>
        <v>-17</v>
      </c>
      <c r="AW51" s="22">
        <f>IFERROR(HLOOKUP(AW$45,'[1]Données évolutions'!$B$8:$IT$42,'[1]Données évolutions'!$A15,FALSE),"")</f>
        <v>-3.7563</v>
      </c>
      <c r="AX51" s="22">
        <f>IFERROR(HLOOKUP(AX$45,'[1]Données évolutions'!$B$8:$IT$42,'[1]Données évolutions'!$A15,FALSE),"")</f>
        <v>8</v>
      </c>
      <c r="AY51" s="22">
        <f>IFERROR(HLOOKUP(AY$45,'[1]Données évolutions'!$B$8:$IT$42,'[1]Données évolutions'!$A15,FALSE),"")</f>
        <v>-10</v>
      </c>
      <c r="AZ51" s="22">
        <f>IFERROR(HLOOKUP(AZ$45,'[1]Données évolutions'!$B$8:$IT$42,'[1]Données évolutions'!$A15,FALSE),"")</f>
        <v>-4.4118000000000004</v>
      </c>
      <c r="BA51" s="22">
        <f>IFERROR(HLOOKUP(BA$45,'[1]Données évolutions'!$B$8:$IT$42,'[1]Données évolutions'!$A15,FALSE),"")</f>
        <v>4</v>
      </c>
      <c r="BB51" s="22">
        <f>IFERROR(HLOOKUP(BB$45,'[1]Données évolutions'!$B$8:$IT$42,'[1]Données évolutions'!$A15,FALSE),"")</f>
        <v>0.29880000000000001</v>
      </c>
    </row>
    <row r="52" spans="1:54" x14ac:dyDescent="0.25">
      <c r="A52" s="47"/>
      <c r="B52" s="21" t="str">
        <f t="shared" si="1"/>
        <v>Entzheim</v>
      </c>
      <c r="C52" s="22">
        <f>IFERROR(HLOOKUP(C$45,'[1]Données évolutions'!$B$8:$IT$42,'[1]Données évolutions'!$A16,FALSE),"")</f>
        <v>77.445999999999998</v>
      </c>
      <c r="D52" s="22">
        <f>IFERROR(HLOOKUP(D$45,'[1]Données évolutions'!$B$8:$IT$42,'[1]Données évolutions'!$A16,FALSE),"")</f>
        <v>-0.56769999999999998</v>
      </c>
      <c r="E52" s="22">
        <f>IFERROR(HLOOKUP(E$45,'[1]Données évolutions'!$B$8:$IT$42,'[1]Données évolutions'!$A16,FALSE),"")</f>
        <v>-21.0352</v>
      </c>
      <c r="F52" s="22">
        <f>IFERROR(HLOOKUP(F$45,'[1]Données évolutions'!$B$8:$IT$42,'[1]Données évolutions'!$A16,FALSE),"")</f>
        <v>-3.2911999999999999</v>
      </c>
      <c r="G52" s="22">
        <f>IFERROR(HLOOKUP(G$45,'[1]Données évolutions'!$B$8:$IT$42,'[1]Données évolutions'!$A16,FALSE),"")</f>
        <v>81.551599999999993</v>
      </c>
      <c r="H52" s="22">
        <f>IFERROR(HLOOKUP(H$45,'[1]Données évolutions'!$B$8:$IT$42,'[1]Données évolutions'!$A16,FALSE),"")</f>
        <v>-0.49380000000000002</v>
      </c>
      <c r="I52" s="22">
        <f>IFERROR(HLOOKUP(I$45,'[1]Données évolutions'!$B$8:$IT$42,'[1]Données évolutions'!$A16,FALSE),"")</f>
        <v>16.929600000000001</v>
      </c>
      <c r="J52" s="22">
        <f>IFERROR(HLOOKUP(J$45,'[1]Données évolutions'!$B$8:$IT$42,'[1]Données évolutions'!$A16,FALSE),"")</f>
        <v>-2.0697000000000001</v>
      </c>
      <c r="K52" s="22">
        <f>IFERROR(HLOOKUP(K$45,'[1]Données évolutions'!$B$8:$IT$42,'[1]Données évolutions'!$A16,FALSE),"")</f>
        <v>47.3855</v>
      </c>
      <c r="L52" s="22">
        <f>IFERROR(HLOOKUP(L$45,'[1]Données évolutions'!$B$8:$IT$42,'[1]Données évolutions'!$A16,FALSE),"")</f>
        <v>-0.39250000000000002</v>
      </c>
      <c r="M52" s="22">
        <f>IFERROR(HLOOKUP(M$45,'[1]Données évolutions'!$B$8:$IT$42,'[1]Données évolutions'!$A16,FALSE),"")</f>
        <v>87.067999999999998</v>
      </c>
      <c r="N52" s="22">
        <f>IFERROR(HLOOKUP(N$45,'[1]Données évolutions'!$B$8:$IT$42,'[1]Données évolutions'!$A16,FALSE),"")</f>
        <v>0.52259999999999995</v>
      </c>
      <c r="O52" s="22">
        <f>IFERROR(HLOOKUP(O$45,'[1]Données évolutions'!$B$8:$IT$42,'[1]Données évolutions'!$A16,FALSE),"")</f>
        <v>79.154899999999998</v>
      </c>
      <c r="P52" s="22">
        <f>IFERROR(HLOOKUP(P$45,'[1]Données évolutions'!$B$8:$IT$42,'[1]Données évolutions'!$A16,FALSE),"")</f>
        <v>-9.8100000000000007E-2</v>
      </c>
      <c r="Q52" s="22">
        <f>IFERROR(HLOOKUP(Q$45,'[1]Données évolutions'!$B$8:$IT$42,'[1]Données évolutions'!$A16,FALSE),"")</f>
        <v>15.8629</v>
      </c>
      <c r="R52" s="22">
        <f>IFERROR(HLOOKUP(R$45,'[1]Données évolutions'!$B$8:$IT$42,'[1]Données évolutions'!$A16,FALSE),"")</f>
        <v>-1.875</v>
      </c>
      <c r="S52" s="22">
        <f>IFERROR(HLOOKUP(S$45,'[1]Données évolutions'!$B$8:$IT$42,'[1]Données évolutions'!$A16,FALSE),"")</f>
        <v>41.151600000000002</v>
      </c>
      <c r="T52" s="22">
        <f>IFERROR(HLOOKUP(T$45,'[1]Données évolutions'!$B$8:$IT$42,'[1]Données évolutions'!$A16,FALSE),"")</f>
        <v>-0.89529999999999998</v>
      </c>
      <c r="U52" s="22">
        <f>IFERROR(HLOOKUP(U$45,'[1]Données évolutions'!$B$8:$IT$42,'[1]Données évolutions'!$A16,FALSE),"")</f>
        <v>-9.6221999999999994</v>
      </c>
      <c r="V52" s="22">
        <f>IFERROR(HLOOKUP(V$45,'[1]Données évolutions'!$B$8:$IT$42,'[1]Données évolutions'!$A16,FALSE),"")</f>
        <v>-1.3157000000000001</v>
      </c>
      <c r="W52" s="22">
        <f>IFERROR(HLOOKUP(W$45,'[1]Données évolutions'!$B$8:$IT$42,'[1]Données évolutions'!$A16,FALSE),"")</f>
        <v>-13.0855</v>
      </c>
      <c r="X52" s="22">
        <f>IFERROR(HLOOKUP(X$45,'[1]Données évolutions'!$B$8:$IT$42,'[1]Données évolutions'!$A16,FALSE),"")</f>
        <v>-5.8868</v>
      </c>
      <c r="Y52" s="22">
        <f>IFERROR(HLOOKUP(Y$45,'[1]Données évolutions'!$B$8:$IT$42,'[1]Données évolutions'!$A16,FALSE),"")</f>
        <v>2.3967000000000001</v>
      </c>
      <c r="Z52" s="22">
        <f>IFERROR(HLOOKUP(Z$45,'[1]Données évolutions'!$B$8:$IT$42,'[1]Données évolutions'!$A16,FALSE),"")</f>
        <v>-0.37759999999999999</v>
      </c>
      <c r="AA52" s="22">
        <f>IFERROR(HLOOKUP(AA$45,'[1]Données évolutions'!$B$8:$IT$42,'[1]Données évolutions'!$A16,FALSE),"")</f>
        <v>1.0666</v>
      </c>
      <c r="AB52" s="22">
        <f>IFERROR(HLOOKUP(AB$45,'[1]Données évolutions'!$B$8:$IT$42,'[1]Données évolutions'!$A16,FALSE),"")</f>
        <v>-8.14E-2</v>
      </c>
      <c r="AC52" s="22">
        <f>IFERROR(HLOOKUP(AC$45,'[1]Données évolutions'!$B$8:$IT$42,'[1]Données évolutions'!$A16,FALSE),"")</f>
        <v>6.2339000000000002</v>
      </c>
      <c r="AD52" s="22">
        <f>IFERROR(HLOOKUP(AD$45,'[1]Données évolutions'!$B$8:$IT$42,'[1]Données évolutions'!$A16,FALSE),"")</f>
        <v>0.50270000000000004</v>
      </c>
      <c r="AE52" s="22">
        <f>IFERROR(HLOOKUP(AE$45,'[1]Données évolutions'!$B$8:$IT$42,'[1]Données évolutions'!$A16,FALSE),"")</f>
        <v>32.305700000000002</v>
      </c>
      <c r="AF52" s="22">
        <f>IFERROR(HLOOKUP(AF$45,'[1]Données évolutions'!$B$8:$IT$42,'[1]Données évolutions'!$A16,FALSE),"")</f>
        <v>0.56769999999999998</v>
      </c>
      <c r="AG52" s="22">
        <f>IFERROR(HLOOKUP(AG$45,'[1]Données évolutions'!$B$8:$IT$42,'[1]Données évolutions'!$A16,FALSE),"")</f>
        <v>-2.3834</v>
      </c>
      <c r="AH52" s="22">
        <f>IFERROR(HLOOKUP(AH$45,'[1]Données évolutions'!$B$8:$IT$42,'[1]Données évolutions'!$A16,FALSE),"")</f>
        <v>-0.70699999999999996</v>
      </c>
      <c r="AI52" s="22">
        <f>IFERROR(HLOOKUP(AI$45,'[1]Données évolutions'!$B$8:$IT$42,'[1]Données évolutions'!$A16,FALSE),"")</f>
        <v>-10.357799999999999</v>
      </c>
      <c r="AJ52" s="22">
        <f>IFERROR(HLOOKUP(AJ$45,'[1]Données évolutions'!$B$8:$IT$42,'[1]Données évolutions'!$A16,FALSE),"")</f>
        <v>-0.91879999999999995</v>
      </c>
      <c r="AK52" s="22">
        <f>IFERROR(HLOOKUP(AK$45,'[1]Données évolutions'!$B$8:$IT$42,'[1]Données évolutions'!$A16,FALSE),"")</f>
        <v>31.357099999999999</v>
      </c>
      <c r="AL52" s="22">
        <f>IFERROR(HLOOKUP(AL$45,'[1]Données évolutions'!$B$8:$IT$42,'[1]Données évolutions'!$A16,FALSE),"")</f>
        <v>2.7844000000000002</v>
      </c>
      <c r="AM52" s="22">
        <f>IFERROR(HLOOKUP(AM$45,'[1]Données évolutions'!$B$8:$IT$42,'[1]Données évolutions'!$A16,FALSE),"")</f>
        <v>51.268799999999999</v>
      </c>
      <c r="AN52" s="22">
        <f>IFERROR(HLOOKUP(AN$45,'[1]Données évolutions'!$B$8:$IT$42,'[1]Données évolutions'!$A16,FALSE),"")</f>
        <v>4.5529000000000002</v>
      </c>
      <c r="AO52" s="22">
        <f>IFERROR(HLOOKUP(AO$45,'[1]Données évolutions'!$B$8:$IT$42,'[1]Données évolutions'!$A16,FALSE),"")</f>
        <v>33.313200000000002</v>
      </c>
      <c r="AP52" s="22">
        <f>IFERROR(HLOOKUP(AP$45,'[1]Données évolutions'!$B$8:$IT$42,'[1]Données évolutions'!$A16,FALSE),"")</f>
        <v>2.9626999999999999</v>
      </c>
      <c r="AQ52" s="22">
        <f>IFERROR(HLOOKUP(AQ$45,'[1]Données évolutions'!$B$8:$IT$42,'[1]Données évolutions'!$A16,FALSE),"")</f>
        <v>36.814999999999998</v>
      </c>
      <c r="AR52" s="22">
        <f>IFERROR(HLOOKUP(AR$45,'[1]Données évolutions'!$B$8:$IT$42,'[1]Données évolutions'!$A16,FALSE),"")</f>
        <v>3.2730000000000001</v>
      </c>
      <c r="AS52" s="22">
        <f>IFERROR(HLOOKUP(AS$45,'[1]Données évolutions'!$B$8:$IT$42,'[1]Données évolutions'!$A16,FALSE),"")</f>
        <v>-142.69720000000001</v>
      </c>
      <c r="AT52" s="22">
        <f>IFERROR(HLOOKUP(AT$45,'[1]Données évolutions'!$B$8:$IT$42,'[1]Données évolutions'!$A16,FALSE),"")</f>
        <v>-12.654299999999999</v>
      </c>
      <c r="AU52" s="22">
        <f>IFERROR(HLOOKUP(AU$45,'[1]Données évolutions'!$B$8:$IT$42,'[1]Données évolutions'!$A16,FALSE),"")</f>
        <v>102.575</v>
      </c>
      <c r="AV52" s="22">
        <f>IFERROR(HLOOKUP(AV$45,'[1]Données évolutions'!$B$8:$IT$42,'[1]Données évolutions'!$A16,FALSE),"")</f>
        <v>-11.399100000000001</v>
      </c>
      <c r="AW52" s="22">
        <f>IFERROR(HLOOKUP(AW$45,'[1]Données évolutions'!$B$8:$IT$42,'[1]Données évolutions'!$A16,FALSE),"")</f>
        <v>-2.4925000000000002</v>
      </c>
      <c r="AX52" s="22">
        <f>IFERROR(HLOOKUP(AX$45,'[1]Données évolutions'!$B$8:$IT$42,'[1]Données évolutions'!$A16,FALSE),"")</f>
        <v>40.052100000000003</v>
      </c>
      <c r="AY52" s="22">
        <f>IFERROR(HLOOKUP(AY$45,'[1]Données évolutions'!$B$8:$IT$42,'[1]Données évolutions'!$A16,FALSE),"")</f>
        <v>-17.413799999999998</v>
      </c>
      <c r="AZ52" s="22">
        <f>IFERROR(HLOOKUP(AZ$45,'[1]Données évolutions'!$B$8:$IT$42,'[1]Données évolutions'!$A16,FALSE),"")</f>
        <v>-4.9538000000000002</v>
      </c>
      <c r="BA52" s="22">
        <f>IFERROR(HLOOKUP(BA$45,'[1]Données évolutions'!$B$8:$IT$42,'[1]Données évolutions'!$A16,FALSE),"")</f>
        <v>-0.44230000000000003</v>
      </c>
      <c r="BB52" s="22">
        <f>IFERROR(HLOOKUP(BB$45,'[1]Données évolutions'!$B$8:$IT$42,'[1]Données évolutions'!$A16,FALSE),"")</f>
        <v>-0.9607</v>
      </c>
    </row>
    <row r="53" spans="1:54" x14ac:dyDescent="0.25">
      <c r="A53" s="47"/>
      <c r="B53" s="21" t="str">
        <f t="shared" si="1"/>
        <v>Eschau</v>
      </c>
      <c r="C53" s="22">
        <f>IFERROR(HLOOKUP(C$45,'[1]Données évolutions'!$B$8:$IT$42,'[1]Données évolutions'!$A17,FALSE),"")</f>
        <v>298</v>
      </c>
      <c r="D53" s="22">
        <f>IFERROR(HLOOKUP(D$45,'[1]Données évolutions'!$B$8:$IT$42,'[1]Données évolutions'!$A17,FALSE),"")</f>
        <v>1.7805</v>
      </c>
      <c r="E53" s="22">
        <f>IFERROR(HLOOKUP(E$45,'[1]Données évolutions'!$B$8:$IT$42,'[1]Données évolutions'!$A17,FALSE),"")</f>
        <v>17</v>
      </c>
      <c r="F53" s="22">
        <f>IFERROR(HLOOKUP(F$45,'[1]Données évolutions'!$B$8:$IT$42,'[1]Données évolutions'!$A17,FALSE),"")</f>
        <v>0.65400000000000003</v>
      </c>
      <c r="G53" s="22">
        <f>IFERROR(HLOOKUP(G$45,'[1]Données évolutions'!$B$8:$IT$42,'[1]Données évolutions'!$A17,FALSE),"")</f>
        <v>148</v>
      </c>
      <c r="H53" s="22">
        <f>IFERROR(HLOOKUP(H$45,'[1]Données évolutions'!$B$8:$IT$42,'[1]Données évolutions'!$A17,FALSE),"")</f>
        <v>-0.78239999999999998</v>
      </c>
      <c r="I53" s="22">
        <f>IFERROR(HLOOKUP(I$45,'[1]Données évolutions'!$B$8:$IT$42,'[1]Données évolutions'!$A17,FALSE),"")</f>
        <v>133</v>
      </c>
      <c r="J53" s="22">
        <f>IFERROR(HLOOKUP(J$45,'[1]Données évolutions'!$B$8:$IT$42,'[1]Données évolutions'!$A17,FALSE),"")</f>
        <v>9.8873999999999995</v>
      </c>
      <c r="K53" s="22">
        <f>IFERROR(HLOOKUP(K$45,'[1]Données évolutions'!$B$8:$IT$42,'[1]Données évolutions'!$A17,FALSE),"")</f>
        <v>96</v>
      </c>
      <c r="L53" s="22">
        <f>IFERROR(HLOOKUP(L$45,'[1]Données évolutions'!$B$8:$IT$42,'[1]Données évolutions'!$A17,FALSE),"")</f>
        <v>-0.65410000000000001</v>
      </c>
      <c r="M53" s="22">
        <f>IFERROR(HLOOKUP(M$45,'[1]Données évolutions'!$B$8:$IT$42,'[1]Données évolutions'!$A17,FALSE),"")</f>
        <v>342</v>
      </c>
      <c r="N53" s="22">
        <f>IFERROR(HLOOKUP(N$45,'[1]Données évolutions'!$B$8:$IT$42,'[1]Données évolutions'!$A17,FALSE),"")</f>
        <v>3.5501999999999998</v>
      </c>
      <c r="O53" s="22">
        <f>IFERROR(HLOOKUP(O$45,'[1]Données évolutions'!$B$8:$IT$42,'[1]Données évolutions'!$A17,FALSE),"")</f>
        <v>165</v>
      </c>
      <c r="P53" s="22">
        <f>IFERROR(HLOOKUP(P$45,'[1]Données évolutions'!$B$8:$IT$42,'[1]Données évolutions'!$A17,FALSE),"")</f>
        <v>0.53029999999999999</v>
      </c>
      <c r="Q53" s="22">
        <f>IFERROR(HLOOKUP(Q$45,'[1]Données évolutions'!$B$8:$IT$42,'[1]Données évolutions'!$A17,FALSE),"")</f>
        <v>134</v>
      </c>
      <c r="R53" s="22">
        <f>IFERROR(HLOOKUP(R$45,'[1]Données évolutions'!$B$8:$IT$42,'[1]Données évolutions'!$A17,FALSE),"")</f>
        <v>10.4672</v>
      </c>
      <c r="S53" s="22">
        <f>IFERROR(HLOOKUP(S$45,'[1]Données évolutions'!$B$8:$IT$42,'[1]Données évolutions'!$A17,FALSE),"")</f>
        <v>102</v>
      </c>
      <c r="T53" s="22">
        <f>IFERROR(HLOOKUP(T$45,'[1]Données évolutions'!$B$8:$IT$42,'[1]Données évolutions'!$A17,FALSE),"")</f>
        <v>0.5272</v>
      </c>
      <c r="U53" s="22">
        <f>IFERROR(HLOOKUP(U$45,'[1]Données évolutions'!$B$8:$IT$42,'[1]Données évolutions'!$A17,FALSE),"")</f>
        <v>-44</v>
      </c>
      <c r="V53" s="22">
        <f>IFERROR(HLOOKUP(V$45,'[1]Données évolutions'!$B$8:$IT$42,'[1]Données évolutions'!$A17,FALSE),"")</f>
        <v>-2.4256000000000002</v>
      </c>
      <c r="W53" s="22">
        <f>IFERROR(HLOOKUP(W$45,'[1]Données évolutions'!$B$8:$IT$42,'[1]Données évolutions'!$A17,FALSE),"")</f>
        <v>-26</v>
      </c>
      <c r="X53" s="22">
        <f>IFERROR(HLOOKUP(X$45,'[1]Données évolutions'!$B$8:$IT$42,'[1]Données évolutions'!$A17,FALSE),"")</f>
        <v>-11.767799999999999</v>
      </c>
      <c r="Y53" s="22">
        <f>IFERROR(HLOOKUP(Y$45,'[1]Données évolutions'!$B$8:$IT$42,'[1]Données évolutions'!$A17,FALSE),"")</f>
        <v>-17</v>
      </c>
      <c r="Z53" s="22">
        <f>IFERROR(HLOOKUP(Z$45,'[1]Données évolutions'!$B$8:$IT$42,'[1]Données évolutions'!$A17,FALSE),"")</f>
        <v>-1.3231999999999999</v>
      </c>
      <c r="AA53" s="22">
        <f>IFERROR(HLOOKUP(AA$45,'[1]Données évolutions'!$B$8:$IT$42,'[1]Données évolutions'!$A17,FALSE),"")</f>
        <v>-1</v>
      </c>
      <c r="AB53" s="22">
        <f>IFERROR(HLOOKUP(AB$45,'[1]Données évolutions'!$B$8:$IT$42,'[1]Données évolutions'!$A17,FALSE),"")</f>
        <v>-1.8720000000000001</v>
      </c>
      <c r="AC53" s="22">
        <f>IFERROR(HLOOKUP(AC$45,'[1]Données évolutions'!$B$8:$IT$42,'[1]Données évolutions'!$A17,FALSE),"")</f>
        <v>-6</v>
      </c>
      <c r="AD53" s="22">
        <f>IFERROR(HLOOKUP(AD$45,'[1]Données évolutions'!$B$8:$IT$42,'[1]Données évolutions'!$A17,FALSE),"")</f>
        <v>-1.1813</v>
      </c>
      <c r="AE53" s="22">
        <f>IFERROR(HLOOKUP(AE$45,'[1]Données évolutions'!$B$8:$IT$42,'[1]Données évolutions'!$A17,FALSE),"")</f>
        <v>2</v>
      </c>
      <c r="AF53" s="22">
        <f>IFERROR(HLOOKUP(AF$45,'[1]Données évolutions'!$B$8:$IT$42,'[1]Données évolutions'!$A17,FALSE),"")</f>
        <v>-1.7805</v>
      </c>
      <c r="AG53" s="22">
        <f>IFERROR(HLOOKUP(AG$45,'[1]Données évolutions'!$B$8:$IT$42,'[1]Données évolutions'!$A17,FALSE),"")</f>
        <v>8</v>
      </c>
      <c r="AH53" s="22">
        <f>IFERROR(HLOOKUP(AH$45,'[1]Données évolutions'!$B$8:$IT$42,'[1]Données évolutions'!$A17,FALSE),"")</f>
        <v>-0.63959999999999995</v>
      </c>
      <c r="AI53" s="22">
        <f>IFERROR(HLOOKUP(AI$45,'[1]Données évolutions'!$B$8:$IT$42,'[1]Données évolutions'!$A17,FALSE),"")</f>
        <v>-5</v>
      </c>
      <c r="AJ53" s="22">
        <f>IFERROR(HLOOKUP(AJ$45,'[1]Données évolutions'!$B$8:$IT$42,'[1]Données évolutions'!$A17,FALSE),"")</f>
        <v>-0.20660000000000001</v>
      </c>
      <c r="AK53" s="22">
        <f>IFERROR(HLOOKUP(AK$45,'[1]Données évolutions'!$B$8:$IT$42,'[1]Données évolutions'!$A17,FALSE),"")</f>
        <v>36.984099999999998</v>
      </c>
      <c r="AL53" s="22">
        <f>IFERROR(HLOOKUP(AL$45,'[1]Données évolutions'!$B$8:$IT$42,'[1]Données évolutions'!$A17,FALSE),"")</f>
        <v>0.84350000000000003</v>
      </c>
      <c r="AM53" s="22">
        <f>IFERROR(HLOOKUP(AM$45,'[1]Données évolutions'!$B$8:$IT$42,'[1]Données évolutions'!$A17,FALSE),"")</f>
        <v>33.432200000000002</v>
      </c>
      <c r="AN53" s="22">
        <f>IFERROR(HLOOKUP(AN$45,'[1]Données évolutions'!$B$8:$IT$42,'[1]Données évolutions'!$A17,FALSE),"")</f>
        <v>-1.4761</v>
      </c>
      <c r="AO53" s="22">
        <f>IFERROR(HLOOKUP(AO$45,'[1]Données évolutions'!$B$8:$IT$42,'[1]Données évolutions'!$A17,FALSE),"")</f>
        <v>151.1249</v>
      </c>
      <c r="AP53" s="22">
        <f>IFERROR(HLOOKUP(AP$45,'[1]Données évolutions'!$B$8:$IT$42,'[1]Données évolutions'!$A17,FALSE),"")</f>
        <v>2.4196</v>
      </c>
      <c r="AQ53" s="22">
        <f>IFERROR(HLOOKUP(AQ$45,'[1]Données évolutions'!$B$8:$IT$42,'[1]Données évolutions'!$A17,FALSE),"")</f>
        <v>59.282600000000002</v>
      </c>
      <c r="AR53" s="22">
        <f>IFERROR(HLOOKUP(AR$45,'[1]Données évolutions'!$B$8:$IT$42,'[1]Données évolutions'!$A17,FALSE),"")</f>
        <v>-0.66810000000000003</v>
      </c>
      <c r="AS53" s="22">
        <f>IFERROR(HLOOKUP(AS$45,'[1]Données évolutions'!$B$8:$IT$42,'[1]Données évolutions'!$A17,FALSE),"")</f>
        <v>31.660799999999998</v>
      </c>
      <c r="AT53" s="22">
        <f>IFERROR(HLOOKUP(AT$45,'[1]Données évolutions'!$B$8:$IT$42,'[1]Données évolutions'!$A17,FALSE),"")</f>
        <v>-0.91220000000000001</v>
      </c>
      <c r="AU53" s="22">
        <f>IFERROR(HLOOKUP(AU$45,'[1]Données évolutions'!$B$8:$IT$42,'[1]Données évolutions'!$A17,FALSE),"")</f>
        <v>292</v>
      </c>
      <c r="AV53" s="22">
        <f>IFERROR(HLOOKUP(AV$45,'[1]Données évolutions'!$B$8:$IT$42,'[1]Données évolutions'!$A17,FALSE),"")</f>
        <v>12</v>
      </c>
      <c r="AW53" s="22">
        <f>IFERROR(HLOOKUP(AW$45,'[1]Données évolutions'!$B$8:$IT$42,'[1]Données évolutions'!$A17,FALSE),"")</f>
        <v>-1.3187</v>
      </c>
      <c r="AX53" s="22">
        <f>IFERROR(HLOOKUP(AX$45,'[1]Données évolutions'!$B$8:$IT$42,'[1]Données évolutions'!$A17,FALSE),"")</f>
        <v>145</v>
      </c>
      <c r="AY53" s="22">
        <f>IFERROR(HLOOKUP(AY$45,'[1]Données évolutions'!$B$8:$IT$42,'[1]Données évolutions'!$A17,FALSE),"")</f>
        <v>-11</v>
      </c>
      <c r="AZ53" s="22">
        <f>IFERROR(HLOOKUP(AZ$45,'[1]Données évolutions'!$B$8:$IT$42,'[1]Données évolutions'!$A17,FALSE),"")</f>
        <v>-3.8119000000000001</v>
      </c>
      <c r="BA53" s="22">
        <f>IFERROR(HLOOKUP(BA$45,'[1]Données évolutions'!$B$8:$IT$42,'[1]Données évolutions'!$A17,FALSE),"")</f>
        <v>23</v>
      </c>
      <c r="BB53" s="22">
        <f>IFERROR(HLOOKUP(BB$45,'[1]Données évolutions'!$B$8:$IT$42,'[1]Données évolutions'!$A17,FALSE),"")</f>
        <v>-0.33650000000000002</v>
      </c>
    </row>
    <row r="54" spans="1:54" x14ac:dyDescent="0.25">
      <c r="A54" s="47"/>
      <c r="B54" s="21" t="str">
        <f t="shared" si="1"/>
        <v>Fegersheim</v>
      </c>
      <c r="C54" s="22">
        <f>IFERROR(HLOOKUP(C$45,'[1]Données évolutions'!$B$8:$IT$42,'[1]Données évolutions'!$A18,FALSE),"")</f>
        <v>20.615600000000001</v>
      </c>
      <c r="D54" s="22">
        <f>IFERROR(HLOOKUP(D$45,'[1]Données évolutions'!$B$8:$IT$42,'[1]Données évolutions'!$A18,FALSE),"")</f>
        <v>1.3492</v>
      </c>
      <c r="E54" s="22">
        <f>IFERROR(HLOOKUP(E$45,'[1]Données évolutions'!$B$8:$IT$42,'[1]Données évolutions'!$A18,FALSE),"")</f>
        <v>-23.077400000000001</v>
      </c>
      <c r="F54" s="22">
        <f>IFERROR(HLOOKUP(F$45,'[1]Données évolutions'!$B$8:$IT$42,'[1]Données évolutions'!$A18,FALSE),"")</f>
        <v>-0.59</v>
      </c>
      <c r="G54" s="22">
        <f>IFERROR(HLOOKUP(G$45,'[1]Données évolutions'!$B$8:$IT$42,'[1]Données évolutions'!$A18,FALSE),"")</f>
        <v>-26.765699999999999</v>
      </c>
      <c r="H54" s="22">
        <f>IFERROR(HLOOKUP(H$45,'[1]Données évolutions'!$B$8:$IT$42,'[1]Données évolutions'!$A18,FALSE),"")</f>
        <v>0.30370000000000003</v>
      </c>
      <c r="I54" s="22">
        <f>IFERROR(HLOOKUP(I$45,'[1]Données évolutions'!$B$8:$IT$42,'[1]Données évolutions'!$A18,FALSE),"")</f>
        <v>70.458699999999993</v>
      </c>
      <c r="J54" s="22">
        <f>IFERROR(HLOOKUP(J$45,'[1]Données évolutions'!$B$8:$IT$42,'[1]Données évolutions'!$A18,FALSE),"")</f>
        <v>5.5324999999999998</v>
      </c>
      <c r="K54" s="22">
        <f>IFERROR(HLOOKUP(K$45,'[1]Données évolutions'!$B$8:$IT$42,'[1]Données évolutions'!$A18,FALSE),"")</f>
        <v>-16.901900000000001</v>
      </c>
      <c r="L54" s="22">
        <f>IFERROR(HLOOKUP(L$45,'[1]Données évolutions'!$B$8:$IT$42,'[1]Données évolutions'!$A18,FALSE),"")</f>
        <v>0.32500000000000001</v>
      </c>
      <c r="M54" s="22">
        <f>IFERROR(HLOOKUP(M$45,'[1]Données évolutions'!$B$8:$IT$42,'[1]Données évolutions'!$A18,FALSE),"")</f>
        <v>28.779399999999999</v>
      </c>
      <c r="N54" s="22">
        <f>IFERROR(HLOOKUP(N$45,'[1]Données évolutions'!$B$8:$IT$42,'[1]Données évolutions'!$A18,FALSE),"")</f>
        <v>1.5116000000000001</v>
      </c>
      <c r="O54" s="22">
        <f>IFERROR(HLOOKUP(O$45,'[1]Données évolutions'!$B$8:$IT$42,'[1]Données évolutions'!$A18,FALSE),"")</f>
        <v>-35.011400000000002</v>
      </c>
      <c r="P54" s="22">
        <f>IFERROR(HLOOKUP(P$45,'[1]Données évolutions'!$B$8:$IT$42,'[1]Données évolutions'!$A18,FALSE),"")</f>
        <v>-0.15049999999999999</v>
      </c>
      <c r="Q54" s="22">
        <f>IFERROR(HLOOKUP(Q$45,'[1]Données évolutions'!$B$8:$IT$42,'[1]Données évolutions'!$A18,FALSE),"")</f>
        <v>70.738500000000002</v>
      </c>
      <c r="R54" s="22">
        <f>IFERROR(HLOOKUP(R$45,'[1]Données évolutions'!$B$8:$IT$42,'[1]Données évolutions'!$A18,FALSE),"")</f>
        <v>5.7704000000000004</v>
      </c>
      <c r="S54" s="22">
        <f>IFERROR(HLOOKUP(S$45,'[1]Données évolutions'!$B$8:$IT$42,'[1]Données évolutions'!$A18,FALSE),"")</f>
        <v>-21.011399999999998</v>
      </c>
      <c r="T54" s="22">
        <f>IFERROR(HLOOKUP(T$45,'[1]Données évolutions'!$B$8:$IT$42,'[1]Données évolutions'!$A18,FALSE),"")</f>
        <v>-0.1278</v>
      </c>
      <c r="U54" s="22">
        <f>IFERROR(HLOOKUP(U$45,'[1]Données évolutions'!$B$8:$IT$42,'[1]Données évolutions'!$A18,FALSE),"")</f>
        <v>-8.1638000000000002</v>
      </c>
      <c r="V54" s="22">
        <f>IFERROR(HLOOKUP(V$45,'[1]Données évolutions'!$B$8:$IT$42,'[1]Données évolutions'!$A18,FALSE),"")</f>
        <v>-0.34100000000000003</v>
      </c>
      <c r="W54" s="22">
        <f>IFERROR(HLOOKUP(W$45,'[1]Données évolutions'!$B$8:$IT$42,'[1]Données évolutions'!$A18,FALSE),"")</f>
        <v>-16.1296</v>
      </c>
      <c r="X54" s="22">
        <f>IFERROR(HLOOKUP(X$45,'[1]Données évolutions'!$B$8:$IT$42,'[1]Données évolutions'!$A18,FALSE),"")</f>
        <v>-4.5087999999999999</v>
      </c>
      <c r="Y54" s="22">
        <f>IFERROR(HLOOKUP(Y$45,'[1]Données évolutions'!$B$8:$IT$42,'[1]Données évolutions'!$A18,FALSE),"")</f>
        <v>8.2455999999999996</v>
      </c>
      <c r="Z54" s="22">
        <f>IFERROR(HLOOKUP(Z$45,'[1]Données évolutions'!$B$8:$IT$42,'[1]Données évolutions'!$A18,FALSE),"")</f>
        <v>0.46189999999999998</v>
      </c>
      <c r="AA54" s="22">
        <f>IFERROR(HLOOKUP(AA$45,'[1]Données évolutions'!$B$8:$IT$42,'[1]Données évolutions'!$A18,FALSE),"")</f>
        <v>-0.27979999999999999</v>
      </c>
      <c r="AB54" s="22">
        <f>IFERROR(HLOOKUP(AB$45,'[1]Données évolutions'!$B$8:$IT$42,'[1]Données évolutions'!$A18,FALSE),"")</f>
        <v>-1.0951</v>
      </c>
      <c r="AC54" s="22">
        <f>IFERROR(HLOOKUP(AC$45,'[1]Données évolutions'!$B$8:$IT$42,'[1]Données évolutions'!$A18,FALSE),"")</f>
        <v>4.1094999999999997</v>
      </c>
      <c r="AD54" s="22">
        <f>IFERROR(HLOOKUP(AD$45,'[1]Données évolutions'!$B$8:$IT$42,'[1]Données évolutions'!$A18,FALSE),"")</f>
        <v>0.45300000000000001</v>
      </c>
      <c r="AE54" s="22">
        <f>IFERROR(HLOOKUP(AE$45,'[1]Données évolutions'!$B$8:$IT$42,'[1]Données évolutions'!$A18,FALSE),"")</f>
        <v>-58.4694</v>
      </c>
      <c r="AF54" s="22">
        <f>IFERROR(HLOOKUP(AF$45,'[1]Données évolutions'!$B$8:$IT$42,'[1]Données évolutions'!$A18,FALSE),"")</f>
        <v>-1.3492</v>
      </c>
      <c r="AG54" s="22">
        <f>IFERROR(HLOOKUP(AG$45,'[1]Données évolutions'!$B$8:$IT$42,'[1]Données évolutions'!$A18,FALSE),"")</f>
        <v>-29.631499999999999</v>
      </c>
      <c r="AH54" s="22">
        <f>IFERROR(HLOOKUP(AH$45,'[1]Données évolutions'!$B$8:$IT$42,'[1]Données évolutions'!$A18,FALSE),"")</f>
        <v>-0.70689999999999997</v>
      </c>
      <c r="AI54" s="22">
        <f>IFERROR(HLOOKUP(AI$45,'[1]Données évolutions'!$B$8:$IT$42,'[1]Données évolutions'!$A18,FALSE),"")</f>
        <v>-10.6563</v>
      </c>
      <c r="AJ54" s="22">
        <f>IFERROR(HLOOKUP(AJ$45,'[1]Données évolutions'!$B$8:$IT$42,'[1]Données évolutions'!$A18,FALSE),"")</f>
        <v>-0.41189999999999999</v>
      </c>
      <c r="AK54" s="22">
        <f>IFERROR(HLOOKUP(AK$45,'[1]Données évolutions'!$B$8:$IT$42,'[1]Données évolutions'!$A18,FALSE),"")</f>
        <v>25.840499999999999</v>
      </c>
      <c r="AL54" s="22">
        <f>IFERROR(HLOOKUP(AL$45,'[1]Données évolutions'!$B$8:$IT$42,'[1]Données évolutions'!$A18,FALSE),"")</f>
        <v>0.72640000000000005</v>
      </c>
      <c r="AM54" s="22">
        <f>IFERROR(HLOOKUP(AM$45,'[1]Données évolutions'!$B$8:$IT$42,'[1]Données évolutions'!$A18,FALSE),"")</f>
        <v>-30.046800000000001</v>
      </c>
      <c r="AN54" s="22">
        <f>IFERROR(HLOOKUP(AN$45,'[1]Données évolutions'!$B$8:$IT$42,'[1]Données évolutions'!$A18,FALSE),"")</f>
        <v>-2.0718000000000001</v>
      </c>
      <c r="AO54" s="22">
        <f>IFERROR(HLOOKUP(AO$45,'[1]Données évolutions'!$B$8:$IT$42,'[1]Données évolutions'!$A18,FALSE),"")</f>
        <v>43.441600000000001</v>
      </c>
      <c r="AP54" s="22">
        <f>IFERROR(HLOOKUP(AP$45,'[1]Données évolutions'!$B$8:$IT$42,'[1]Données évolutions'!$A18,FALSE),"")</f>
        <v>0.33879999999999999</v>
      </c>
      <c r="AQ54" s="22">
        <f>IFERROR(HLOOKUP(AQ$45,'[1]Données évolutions'!$B$8:$IT$42,'[1]Données évolutions'!$A18,FALSE),"")</f>
        <v>34.204099999999997</v>
      </c>
      <c r="AR54" s="22">
        <f>IFERROR(HLOOKUP(AR$45,'[1]Données évolutions'!$B$8:$IT$42,'[1]Données évolutions'!$A18,FALSE),"")</f>
        <v>0.22670000000000001</v>
      </c>
      <c r="AS54" s="22">
        <f>IFERROR(HLOOKUP(AS$45,'[1]Données évolutions'!$B$8:$IT$42,'[1]Données évolutions'!$A18,FALSE),"")</f>
        <v>51.460099999999997</v>
      </c>
      <c r="AT54" s="22">
        <f>IFERROR(HLOOKUP(AT$45,'[1]Données évolutions'!$B$8:$IT$42,'[1]Données évolutions'!$A18,FALSE),"")</f>
        <v>1.1917</v>
      </c>
      <c r="AU54" s="22">
        <f>IFERROR(HLOOKUP(AU$45,'[1]Données évolutions'!$B$8:$IT$42,'[1]Données évolutions'!$A18,FALSE),"")</f>
        <v>10.725099999999999</v>
      </c>
      <c r="AV54" s="22">
        <f>IFERROR(HLOOKUP(AV$45,'[1]Données évolutions'!$B$8:$IT$42,'[1]Données évolutions'!$A18,FALSE),"")</f>
        <v>-49.099400000000003</v>
      </c>
      <c r="AW54" s="22">
        <f>IFERROR(HLOOKUP(AW$45,'[1]Données évolutions'!$B$8:$IT$42,'[1]Données évolutions'!$A18,FALSE),"")</f>
        <v>-2.1366999999999998</v>
      </c>
      <c r="AX54" s="22">
        <f>IFERROR(HLOOKUP(AX$45,'[1]Données évolutions'!$B$8:$IT$42,'[1]Données évolutions'!$A18,FALSE),"")</f>
        <v>17.806000000000001</v>
      </c>
      <c r="AY54" s="22">
        <f>IFERROR(HLOOKUP(AY$45,'[1]Données évolutions'!$B$8:$IT$42,'[1]Données évolutions'!$A18,FALSE),"")</f>
        <v>-49.817900000000002</v>
      </c>
      <c r="AZ54" s="22">
        <f>IFERROR(HLOOKUP(AZ$45,'[1]Données évolutions'!$B$8:$IT$42,'[1]Données évolutions'!$A18,FALSE),"")</f>
        <v>-4.3994</v>
      </c>
      <c r="BA54" s="22">
        <f>IFERROR(HLOOKUP(BA$45,'[1]Données évolutions'!$B$8:$IT$42,'[1]Données évolutions'!$A18,FALSE),"")</f>
        <v>-6.6966999999999999</v>
      </c>
      <c r="BB54" s="22">
        <f>IFERROR(HLOOKUP(BB$45,'[1]Données évolutions'!$B$8:$IT$42,'[1]Données évolutions'!$A18,FALSE),"")</f>
        <v>-0.32779999999999998</v>
      </c>
    </row>
    <row r="55" spans="1:54" x14ac:dyDescent="0.25">
      <c r="A55" s="47"/>
      <c r="B55" s="21" t="str">
        <f t="shared" si="1"/>
        <v>Geispolsheim</v>
      </c>
      <c r="C55" s="22">
        <f>IFERROR(HLOOKUP(C$45,'[1]Données évolutions'!$B$8:$IT$42,'[1]Données évolutions'!$A19,FALSE),"")</f>
        <v>153.46029999999999</v>
      </c>
      <c r="D55" s="22">
        <f>IFERROR(HLOOKUP(D$45,'[1]Données évolutions'!$B$8:$IT$42,'[1]Données évolutions'!$A19,FALSE),"")</f>
        <v>2.2610999999999999</v>
      </c>
      <c r="E55" s="22">
        <f>IFERROR(HLOOKUP(E$45,'[1]Données évolutions'!$B$8:$IT$42,'[1]Données évolutions'!$A19,FALSE),"")</f>
        <v>105.7561</v>
      </c>
      <c r="F55" s="22">
        <f>IFERROR(HLOOKUP(F$45,'[1]Données évolutions'!$B$8:$IT$42,'[1]Données évolutions'!$A19,FALSE),"")</f>
        <v>10.739000000000001</v>
      </c>
      <c r="G55" s="22">
        <f>IFERROR(HLOOKUP(G$45,'[1]Données évolutions'!$B$8:$IT$42,'[1]Données évolutions'!$A19,FALSE),"")</f>
        <v>39.677399999999999</v>
      </c>
      <c r="H55" s="22">
        <f>IFERROR(HLOOKUP(H$45,'[1]Données évolutions'!$B$8:$IT$42,'[1]Données évolutions'!$A19,FALSE),"")</f>
        <v>-0.82669999999999999</v>
      </c>
      <c r="I55" s="22">
        <f>IFERROR(HLOOKUP(I$45,'[1]Données évolutions'!$B$8:$IT$42,'[1]Données évolutions'!$A19,FALSE),"")</f>
        <v>8.0267999999999997</v>
      </c>
      <c r="J55" s="22">
        <f>IFERROR(HLOOKUP(J$45,'[1]Données évolutions'!$B$8:$IT$42,'[1]Données évolutions'!$A19,FALSE),"")</f>
        <v>4.0744999999999996</v>
      </c>
      <c r="K55" s="22">
        <f>IFERROR(HLOOKUP(K$45,'[1]Données évolutions'!$B$8:$IT$42,'[1]Données évolutions'!$A19,FALSE),"")</f>
        <v>16.156600000000001</v>
      </c>
      <c r="L55" s="22">
        <f>IFERROR(HLOOKUP(L$45,'[1]Données évolutions'!$B$8:$IT$42,'[1]Données évolutions'!$A19,FALSE),"")</f>
        <v>-0.6734</v>
      </c>
      <c r="M55" s="22">
        <f>IFERROR(HLOOKUP(M$45,'[1]Données évolutions'!$B$8:$IT$42,'[1]Données évolutions'!$A19,FALSE),"")</f>
        <v>155.61500000000001</v>
      </c>
      <c r="N55" s="22">
        <f>IFERROR(HLOOKUP(N$45,'[1]Données évolutions'!$B$8:$IT$42,'[1]Données évolutions'!$A19,FALSE),"")</f>
        <v>2.3980999999999999</v>
      </c>
      <c r="O55" s="22">
        <f>IFERROR(HLOOKUP(O$45,'[1]Données évolutions'!$B$8:$IT$42,'[1]Données évolutions'!$A19,FALSE),"")</f>
        <v>60.844200000000001</v>
      </c>
      <c r="P55" s="22">
        <f>IFERROR(HLOOKUP(P$45,'[1]Données évolutions'!$B$8:$IT$42,'[1]Données évolutions'!$A19,FALSE),"")</f>
        <v>9.1800000000000007E-2</v>
      </c>
      <c r="Q55" s="22">
        <f>IFERROR(HLOOKUP(Q$45,'[1]Données évolutions'!$B$8:$IT$42,'[1]Données évolutions'!$A19,FALSE),"")</f>
        <v>9.5973000000000006</v>
      </c>
      <c r="R55" s="22">
        <f>IFERROR(HLOOKUP(R$45,'[1]Données évolutions'!$B$8:$IT$42,'[1]Données évolutions'!$A19,FALSE),"")</f>
        <v>3.9802</v>
      </c>
      <c r="S55" s="22">
        <f>IFERROR(HLOOKUP(S$45,'[1]Données évolutions'!$B$8:$IT$42,'[1]Données évolutions'!$A19,FALSE),"")</f>
        <v>25.7193</v>
      </c>
      <c r="T55" s="22">
        <f>IFERROR(HLOOKUP(T$45,'[1]Données évolutions'!$B$8:$IT$42,'[1]Données évolutions'!$A19,FALSE),"")</f>
        <v>0.13789999999999999</v>
      </c>
      <c r="U55" s="22">
        <f>IFERROR(HLOOKUP(U$45,'[1]Données évolutions'!$B$8:$IT$42,'[1]Données évolutions'!$A19,FALSE),"")</f>
        <v>-2.1547000000000001</v>
      </c>
      <c r="V55" s="22">
        <f>IFERROR(HLOOKUP(V$45,'[1]Données évolutions'!$B$8:$IT$42,'[1]Données évolutions'!$A19,FALSE),"")</f>
        <v>-0.43459999999999999</v>
      </c>
      <c r="W55" s="22">
        <f>IFERROR(HLOOKUP(W$45,'[1]Données évolutions'!$B$8:$IT$42,'[1]Données évolutions'!$A19,FALSE),"")</f>
        <v>20.582599999999999</v>
      </c>
      <c r="X55" s="22">
        <f>IFERROR(HLOOKUP(X$45,'[1]Données évolutions'!$B$8:$IT$42,'[1]Données évolutions'!$A19,FALSE),"")</f>
        <v>0.62150000000000005</v>
      </c>
      <c r="Y55" s="22">
        <f>IFERROR(HLOOKUP(Y$45,'[1]Données évolutions'!$B$8:$IT$42,'[1]Données évolutions'!$A19,FALSE),"")</f>
        <v>-21.166699999999999</v>
      </c>
      <c r="Z55" s="22">
        <f>IFERROR(HLOOKUP(Z$45,'[1]Données évolutions'!$B$8:$IT$42,'[1]Données évolutions'!$A19,FALSE),"")</f>
        <v>-0.91500000000000004</v>
      </c>
      <c r="AA55" s="22">
        <f>IFERROR(HLOOKUP(AA$45,'[1]Données évolutions'!$B$8:$IT$42,'[1]Données évolutions'!$A19,FALSE),"")</f>
        <v>-1.5706</v>
      </c>
      <c r="AB55" s="22">
        <f>IFERROR(HLOOKUP(AB$45,'[1]Données évolutions'!$B$8:$IT$42,'[1]Données évolutions'!$A19,FALSE),"")</f>
        <v>-0.34920000000000001</v>
      </c>
      <c r="AC55" s="22">
        <f>IFERROR(HLOOKUP(AC$45,'[1]Données évolutions'!$B$8:$IT$42,'[1]Données évolutions'!$A19,FALSE),"")</f>
        <v>-9.5625999999999998</v>
      </c>
      <c r="AD55" s="22">
        <f>IFERROR(HLOOKUP(AD$45,'[1]Données évolutions'!$B$8:$IT$42,'[1]Données évolutions'!$A19,FALSE),"")</f>
        <v>-0.81130000000000002</v>
      </c>
      <c r="AE55" s="22">
        <f>IFERROR(HLOOKUP(AE$45,'[1]Données évolutions'!$B$8:$IT$42,'[1]Données évolutions'!$A19,FALSE),"")</f>
        <v>-91.821399999999997</v>
      </c>
      <c r="AF55" s="22">
        <f>IFERROR(HLOOKUP(AF$45,'[1]Données évolutions'!$B$8:$IT$42,'[1]Données évolutions'!$A19,FALSE),"")</f>
        <v>-2.2610999999999999</v>
      </c>
      <c r="AG55" s="22">
        <f>IFERROR(HLOOKUP(AG$45,'[1]Données évolutions'!$B$8:$IT$42,'[1]Données évolutions'!$A19,FALSE),"")</f>
        <v>-63.152099999999997</v>
      </c>
      <c r="AH55" s="22">
        <f>IFERROR(HLOOKUP(AH$45,'[1]Données évolutions'!$B$8:$IT$42,'[1]Données évolutions'!$A19,FALSE),"")</f>
        <v>-1.474</v>
      </c>
      <c r="AI55" s="22">
        <f>IFERROR(HLOOKUP(AI$45,'[1]Données évolutions'!$B$8:$IT$42,'[1]Données évolutions'!$A19,FALSE),"")</f>
        <v>14.6929</v>
      </c>
      <c r="AJ55" s="22">
        <f>IFERROR(HLOOKUP(AJ$45,'[1]Données évolutions'!$B$8:$IT$42,'[1]Données évolutions'!$A19,FALSE),"")</f>
        <v>0.3458</v>
      </c>
      <c r="AK55" s="22">
        <f>IFERROR(HLOOKUP(AK$45,'[1]Données évolutions'!$B$8:$IT$42,'[1]Données évolutions'!$A19,FALSE),"")</f>
        <v>30.915600000000001</v>
      </c>
      <c r="AL55" s="22">
        <f>IFERROR(HLOOKUP(AL$45,'[1]Données évolutions'!$B$8:$IT$42,'[1]Données évolutions'!$A19,FALSE),"")</f>
        <v>0.30530000000000002</v>
      </c>
      <c r="AM55" s="22">
        <f>IFERROR(HLOOKUP(AM$45,'[1]Données évolutions'!$B$8:$IT$42,'[1]Données évolutions'!$A19,FALSE),"")</f>
        <v>-15.0604</v>
      </c>
      <c r="AN55" s="22">
        <f>IFERROR(HLOOKUP(AN$45,'[1]Données évolutions'!$B$8:$IT$42,'[1]Données évolutions'!$A19,FALSE),"")</f>
        <v>-3.6678000000000002</v>
      </c>
      <c r="AO55" s="22">
        <f>IFERROR(HLOOKUP(AO$45,'[1]Données évolutions'!$B$8:$IT$42,'[1]Données évolutions'!$A19,FALSE),"")</f>
        <v>173.00120000000001</v>
      </c>
      <c r="AP55" s="22">
        <f>IFERROR(HLOOKUP(AP$45,'[1]Données évolutions'!$B$8:$IT$42,'[1]Données évolutions'!$A19,FALSE),"")</f>
        <v>0.76700000000000002</v>
      </c>
      <c r="AQ55" s="22">
        <f>IFERROR(HLOOKUP(AQ$45,'[1]Données évolutions'!$B$8:$IT$42,'[1]Données évolutions'!$A19,FALSE),"")</f>
        <v>151.62520000000001</v>
      </c>
      <c r="AR55" s="22">
        <f>IFERROR(HLOOKUP(AR$45,'[1]Données évolutions'!$B$8:$IT$42,'[1]Données évolutions'!$A19,FALSE),"")</f>
        <v>0.23150000000000001</v>
      </c>
      <c r="AS55" s="22">
        <f>IFERROR(HLOOKUP(AS$45,'[1]Données évolutions'!$B$8:$IT$42,'[1]Données évolutions'!$A19,FALSE),"")</f>
        <v>158.4657</v>
      </c>
      <c r="AT55" s="22">
        <f>IFERROR(HLOOKUP(AT$45,'[1]Données évolutions'!$B$8:$IT$42,'[1]Données évolutions'!$A19,FALSE),"")</f>
        <v>2.0184000000000002</v>
      </c>
      <c r="AU55" s="22">
        <f>IFERROR(HLOOKUP(AU$45,'[1]Données évolutions'!$B$8:$IT$42,'[1]Données évolutions'!$A19,FALSE),"")</f>
        <v>51.752699999999997</v>
      </c>
      <c r="AV55" s="22">
        <f>IFERROR(HLOOKUP(AV$45,'[1]Données évolutions'!$B$8:$IT$42,'[1]Données évolutions'!$A19,FALSE),"")</f>
        <v>-42.938699999999997</v>
      </c>
      <c r="AW55" s="22">
        <f>IFERROR(HLOOKUP(AW$45,'[1]Données évolutions'!$B$8:$IT$42,'[1]Données évolutions'!$A19,FALSE),"")</f>
        <v>-1.7493000000000001</v>
      </c>
      <c r="AX55" s="22">
        <f>IFERROR(HLOOKUP(AX$45,'[1]Données évolutions'!$B$8:$IT$42,'[1]Données évolutions'!$A19,FALSE),"")</f>
        <v>47.609099999999998</v>
      </c>
      <c r="AY55" s="22">
        <f>IFERROR(HLOOKUP(AY$45,'[1]Données évolutions'!$B$8:$IT$42,'[1]Données évolutions'!$A19,FALSE),"")</f>
        <v>-35.526600000000002</v>
      </c>
      <c r="AZ55" s="22">
        <f>IFERROR(HLOOKUP(AZ$45,'[1]Données évolutions'!$B$8:$IT$42,'[1]Données évolutions'!$A19,FALSE),"")</f>
        <v>-3.1831</v>
      </c>
      <c r="BA55" s="22">
        <f>IFERROR(HLOOKUP(BA$45,'[1]Données évolutions'!$B$8:$IT$42,'[1]Données évolutions'!$A19,FALSE),"")</f>
        <v>4.1289999999999996</v>
      </c>
      <c r="BB55" s="22">
        <f>IFERROR(HLOOKUP(BB$45,'[1]Données évolutions'!$B$8:$IT$42,'[1]Données évolutions'!$A19,FALSE),"")</f>
        <v>-5.4300000000000001E-2</v>
      </c>
    </row>
    <row r="56" spans="1:54" x14ac:dyDescent="0.25">
      <c r="A56" s="47"/>
      <c r="B56" s="21" t="str">
        <f t="shared" si="1"/>
        <v>Hangenbieten</v>
      </c>
      <c r="C56" s="22">
        <f>IFERROR(HLOOKUP(C$45,'[1]Données évolutions'!$B$8:$IT$42,'[1]Données évolutions'!$A20,FALSE),"")</f>
        <v>116.75449999999999</v>
      </c>
      <c r="D56" s="22">
        <f>IFERROR(HLOOKUP(D$45,'[1]Données évolutions'!$B$8:$IT$42,'[1]Données évolutions'!$A20,FALSE),"")</f>
        <v>0.81140000000000001</v>
      </c>
      <c r="E56" s="22">
        <f>IFERROR(HLOOKUP(E$45,'[1]Données évolutions'!$B$8:$IT$42,'[1]Données évolutions'!$A20,FALSE),"")</f>
        <v>-6.8752000000000004</v>
      </c>
      <c r="F56" s="22">
        <f>IFERROR(HLOOKUP(F$45,'[1]Données évolutions'!$B$8:$IT$42,'[1]Données évolutions'!$A20,FALSE),"")</f>
        <v>-0.61929999999999996</v>
      </c>
      <c r="G56" s="22">
        <f>IFERROR(HLOOKUP(G$45,'[1]Données évolutions'!$B$8:$IT$42,'[1]Données évolutions'!$A20,FALSE),"")</f>
        <v>86.735900000000001</v>
      </c>
      <c r="H56" s="22">
        <f>IFERROR(HLOOKUP(H$45,'[1]Données évolutions'!$B$8:$IT$42,'[1]Données évolutions'!$A20,FALSE),"")</f>
        <v>0.2631</v>
      </c>
      <c r="I56" s="22">
        <f>IFERROR(HLOOKUP(I$45,'[1]Données évolutions'!$B$8:$IT$42,'[1]Données évolutions'!$A20,FALSE),"")</f>
        <v>36.893799999999999</v>
      </c>
      <c r="J56" s="22">
        <f>IFERROR(HLOOKUP(J$45,'[1]Données évolutions'!$B$8:$IT$42,'[1]Données évolutions'!$A20,FALSE),"")</f>
        <v>0.90329999999999999</v>
      </c>
      <c r="K56" s="22">
        <f>IFERROR(HLOOKUP(K$45,'[1]Données évolutions'!$B$8:$IT$42,'[1]Données évolutions'!$A20,FALSE),"")</f>
        <v>52.177100000000003</v>
      </c>
      <c r="L56" s="22">
        <f>IFERROR(HLOOKUP(L$45,'[1]Données évolutions'!$B$8:$IT$42,'[1]Données évolutions'!$A20,FALSE),"")</f>
        <v>1.6983999999999999</v>
      </c>
      <c r="M56" s="22">
        <f>IFERROR(HLOOKUP(M$45,'[1]Données évolutions'!$B$8:$IT$42,'[1]Données évolutions'!$A20,FALSE),"")</f>
        <v>119.23860000000001</v>
      </c>
      <c r="N56" s="22">
        <f>IFERROR(HLOOKUP(N$45,'[1]Données évolutions'!$B$8:$IT$42,'[1]Données évolutions'!$A20,FALSE),"")</f>
        <v>1.6042000000000001</v>
      </c>
      <c r="O56" s="22">
        <f>IFERROR(HLOOKUP(O$45,'[1]Données évolutions'!$B$8:$IT$42,'[1]Données évolutions'!$A20,FALSE),"")</f>
        <v>88.245699999999999</v>
      </c>
      <c r="P56" s="22">
        <f>IFERROR(HLOOKUP(P$45,'[1]Données évolutions'!$B$8:$IT$42,'[1]Données évolutions'!$A20,FALSE),"")</f>
        <v>1.0867</v>
      </c>
      <c r="Q56" s="22">
        <f>IFERROR(HLOOKUP(Q$45,'[1]Données évolutions'!$B$8:$IT$42,'[1]Données évolutions'!$A20,FALSE),"")</f>
        <v>29.371300000000002</v>
      </c>
      <c r="R56" s="22">
        <f>IFERROR(HLOOKUP(R$45,'[1]Données évolutions'!$B$8:$IT$42,'[1]Données évolutions'!$A20,FALSE),"")</f>
        <v>-1.0098</v>
      </c>
      <c r="S56" s="22">
        <f>IFERROR(HLOOKUP(S$45,'[1]Données évolutions'!$B$8:$IT$42,'[1]Données évolutions'!$A20,FALSE),"")</f>
        <v>55.780299999999997</v>
      </c>
      <c r="T56" s="22">
        <f>IFERROR(HLOOKUP(T$45,'[1]Données évolutions'!$B$8:$IT$42,'[1]Données évolutions'!$A20,FALSE),"")</f>
        <v>3.4094000000000002</v>
      </c>
      <c r="U56" s="22">
        <f>IFERROR(HLOOKUP(U$45,'[1]Données évolutions'!$B$8:$IT$42,'[1]Données évolutions'!$A20,FALSE),"")</f>
        <v>-2.4842</v>
      </c>
      <c r="V56" s="22">
        <f>IFERROR(HLOOKUP(V$45,'[1]Données évolutions'!$B$8:$IT$42,'[1]Données évolutions'!$A20,FALSE),"")</f>
        <v>-1.046</v>
      </c>
      <c r="W56" s="22">
        <f>IFERROR(HLOOKUP(W$45,'[1]Données évolutions'!$B$8:$IT$42,'[1]Données évolutions'!$A20,FALSE),"")</f>
        <v>-8.4969000000000001</v>
      </c>
      <c r="X56" s="22">
        <f>IFERROR(HLOOKUP(X$45,'[1]Données évolutions'!$B$8:$IT$42,'[1]Données évolutions'!$A20,FALSE),"")</f>
        <v>-8.9518000000000004</v>
      </c>
      <c r="Y56" s="22">
        <f>IFERROR(HLOOKUP(Y$45,'[1]Données évolutions'!$B$8:$IT$42,'[1]Données évolutions'!$A20,FALSE),"")</f>
        <v>-1.5098</v>
      </c>
      <c r="Z56" s="22">
        <f>IFERROR(HLOOKUP(Z$45,'[1]Données évolutions'!$B$8:$IT$42,'[1]Données évolutions'!$A20,FALSE),"")</f>
        <v>-0.86529999999999996</v>
      </c>
      <c r="AA56" s="22">
        <f>IFERROR(HLOOKUP(AA$45,'[1]Données évolutions'!$B$8:$IT$42,'[1]Données évolutions'!$A20,FALSE),"")</f>
        <v>7.5225</v>
      </c>
      <c r="AB56" s="22">
        <f>IFERROR(HLOOKUP(AB$45,'[1]Données évolutions'!$B$8:$IT$42,'[1]Données évolutions'!$A20,FALSE),"")</f>
        <v>3.1008</v>
      </c>
      <c r="AC56" s="22">
        <f>IFERROR(HLOOKUP(AC$45,'[1]Données évolutions'!$B$8:$IT$42,'[1]Données évolutions'!$A20,FALSE),"")</f>
        <v>-3.6032000000000002</v>
      </c>
      <c r="AD56" s="22">
        <f>IFERROR(HLOOKUP(AD$45,'[1]Données évolutions'!$B$8:$IT$42,'[1]Données évolutions'!$A20,FALSE),"")</f>
        <v>-1.7110000000000001</v>
      </c>
      <c r="AE56" s="22">
        <f>IFERROR(HLOOKUP(AE$45,'[1]Données évolutions'!$B$8:$IT$42,'[1]Données évolutions'!$A20,FALSE),"")</f>
        <v>16.492799999999999</v>
      </c>
      <c r="AF56" s="22">
        <f>IFERROR(HLOOKUP(AF$45,'[1]Données évolutions'!$B$8:$IT$42,'[1]Données évolutions'!$A20,FALSE),"")</f>
        <v>-0.81140000000000001</v>
      </c>
      <c r="AG56" s="22">
        <f>IFERROR(HLOOKUP(AG$45,'[1]Données évolutions'!$B$8:$IT$42,'[1]Données évolutions'!$A20,FALSE),"")</f>
        <v>-9.0737000000000005</v>
      </c>
      <c r="AH56" s="22">
        <f>IFERROR(HLOOKUP(AH$45,'[1]Données évolutions'!$B$8:$IT$42,'[1]Données évolutions'!$A20,FALSE),"")</f>
        <v>-1.6865000000000001</v>
      </c>
      <c r="AI56" s="22">
        <f>IFERROR(HLOOKUP(AI$45,'[1]Données évolutions'!$B$8:$IT$42,'[1]Données évolutions'!$A20,FALSE),"")</f>
        <v>5.1586999999999996</v>
      </c>
      <c r="AJ56" s="22">
        <f>IFERROR(HLOOKUP(AJ$45,'[1]Données évolutions'!$B$8:$IT$42,'[1]Données évolutions'!$A20,FALSE),"")</f>
        <v>0.5514</v>
      </c>
      <c r="AK56" s="22">
        <f>IFERROR(HLOOKUP(AK$45,'[1]Données évolutions'!$B$8:$IT$42,'[1]Données évolutions'!$A20,FALSE),"")</f>
        <v>27.123999999999999</v>
      </c>
      <c r="AL56" s="22">
        <f>IFERROR(HLOOKUP(AL$45,'[1]Données évolutions'!$B$8:$IT$42,'[1]Données évolutions'!$A20,FALSE),"")</f>
        <v>2.5573999999999999</v>
      </c>
      <c r="AM56" s="22">
        <f>IFERROR(HLOOKUP(AM$45,'[1]Données évolutions'!$B$8:$IT$42,'[1]Données évolutions'!$A20,FALSE),"")</f>
        <v>-17.259499999999999</v>
      </c>
      <c r="AN56" s="22">
        <f>IFERROR(HLOOKUP(AN$45,'[1]Données évolutions'!$B$8:$IT$42,'[1]Données évolutions'!$A20,FALSE),"")</f>
        <v>-3.1568999999999998</v>
      </c>
      <c r="AO56" s="22">
        <f>IFERROR(HLOOKUP(AO$45,'[1]Données évolutions'!$B$8:$IT$42,'[1]Données évolutions'!$A20,FALSE),"")</f>
        <v>90.788899999999998</v>
      </c>
      <c r="AP56" s="22">
        <f>IFERROR(HLOOKUP(AP$45,'[1]Données évolutions'!$B$8:$IT$42,'[1]Données évolutions'!$A20,FALSE),"")</f>
        <v>7.8343999999999996</v>
      </c>
      <c r="AQ56" s="22">
        <f>IFERROR(HLOOKUP(AQ$45,'[1]Données évolutions'!$B$8:$IT$42,'[1]Données évolutions'!$A20,FALSE),"")</f>
        <v>-45.483800000000002</v>
      </c>
      <c r="AR56" s="22">
        <f>IFERROR(HLOOKUP(AR$45,'[1]Données évolutions'!$B$8:$IT$42,'[1]Données évolutions'!$A20,FALSE),"")</f>
        <v>-6.3125999999999998</v>
      </c>
      <c r="AS56" s="22">
        <f>IFERROR(HLOOKUP(AS$45,'[1]Données évolutions'!$B$8:$IT$42,'[1]Données évolutions'!$A20,FALSE),"")</f>
        <v>-2.7625000000000002</v>
      </c>
      <c r="AT56" s="22">
        <f>IFERROR(HLOOKUP(AT$45,'[1]Données évolutions'!$B$8:$IT$42,'[1]Données évolutions'!$A20,FALSE),"")</f>
        <v>-1.4737</v>
      </c>
      <c r="AU56" s="22">
        <f>IFERROR(HLOOKUP(AU$45,'[1]Données évolutions'!$B$8:$IT$42,'[1]Données évolutions'!$A20,FALSE),"")</f>
        <v>125.57940000000001</v>
      </c>
      <c r="AV56" s="22">
        <f>IFERROR(HLOOKUP(AV$45,'[1]Données évolutions'!$B$8:$IT$42,'[1]Données évolutions'!$A20,FALSE),"")</f>
        <v>6.3086000000000002</v>
      </c>
      <c r="AW56" s="22">
        <f>IFERROR(HLOOKUP(AW$45,'[1]Données évolutions'!$B$8:$IT$42,'[1]Données évolutions'!$A20,FALSE),"")</f>
        <v>-1.4621</v>
      </c>
      <c r="AX56" s="22">
        <f>IFERROR(HLOOKUP(AX$45,'[1]Données évolutions'!$B$8:$IT$42,'[1]Données évolutions'!$A20,FALSE),"")</f>
        <v>82.062600000000003</v>
      </c>
      <c r="AY56" s="22">
        <f>IFERROR(HLOOKUP(AY$45,'[1]Données évolutions'!$B$8:$IT$42,'[1]Données évolutions'!$A20,FALSE),"")</f>
        <v>7.4111000000000002</v>
      </c>
      <c r="AZ56" s="22">
        <f>IFERROR(HLOOKUP(AZ$45,'[1]Données évolutions'!$B$8:$IT$42,'[1]Données évolutions'!$A20,FALSE),"")</f>
        <v>-2.4525000000000001</v>
      </c>
      <c r="BA56" s="22">
        <f>IFERROR(HLOOKUP(BA$45,'[1]Données évolutions'!$B$8:$IT$42,'[1]Données évolutions'!$A20,FALSE),"")</f>
        <v>5.7718999999999996</v>
      </c>
      <c r="BB56" s="22">
        <f>IFERROR(HLOOKUP(BB$45,'[1]Données évolutions'!$B$8:$IT$42,'[1]Données évolutions'!$A20,FALSE),"")</f>
        <v>-0.84819999999999995</v>
      </c>
    </row>
    <row r="57" spans="1:54" x14ac:dyDescent="0.25">
      <c r="A57" s="47"/>
      <c r="B57" s="21" t="str">
        <f t="shared" si="1"/>
        <v>Hoenheim</v>
      </c>
      <c r="C57" s="22">
        <f>IFERROR(HLOOKUP(C$45,'[1]Données évolutions'!$B$8:$IT$42,'[1]Données évolutions'!$A21,FALSE),"")</f>
        <v>264.31209999999999</v>
      </c>
      <c r="D57" s="22">
        <f>IFERROR(HLOOKUP(D$45,'[1]Données évolutions'!$B$8:$IT$42,'[1]Données évolutions'!$A21,FALSE),"")</f>
        <v>2.2873000000000001</v>
      </c>
      <c r="E57" s="22">
        <f>IFERROR(HLOOKUP(E$45,'[1]Données évolutions'!$B$8:$IT$42,'[1]Données évolutions'!$A21,FALSE),"")</f>
        <v>86.148499999999999</v>
      </c>
      <c r="F57" s="22">
        <f>IFERROR(HLOOKUP(F$45,'[1]Données évolutions'!$B$8:$IT$42,'[1]Données évolutions'!$A21,FALSE),"")</f>
        <v>6.3341000000000003</v>
      </c>
      <c r="G57" s="22">
        <f>IFERROR(HLOOKUP(G$45,'[1]Données évolutions'!$B$8:$IT$42,'[1]Données évolutions'!$A21,FALSE),"")</f>
        <v>50.278799999999997</v>
      </c>
      <c r="H57" s="22">
        <f>IFERROR(HLOOKUP(H$45,'[1]Données évolutions'!$B$8:$IT$42,'[1]Données évolutions'!$A21,FALSE),"")</f>
        <v>0.12280000000000001</v>
      </c>
      <c r="I57" s="22">
        <f>IFERROR(HLOOKUP(I$45,'[1]Données évolutions'!$B$8:$IT$42,'[1]Données évolutions'!$A21,FALSE),"")</f>
        <v>127.8848</v>
      </c>
      <c r="J57" s="22">
        <f>IFERROR(HLOOKUP(J$45,'[1]Données évolutions'!$B$8:$IT$42,'[1]Données évolutions'!$A21,FALSE),"")</f>
        <v>5.9550999999999998</v>
      </c>
      <c r="K57" s="22">
        <f>IFERROR(HLOOKUP(K$45,'[1]Données évolutions'!$B$8:$IT$42,'[1]Données évolutions'!$A21,FALSE),"")</f>
        <v>1.0861000000000001</v>
      </c>
      <c r="L57" s="22">
        <f>IFERROR(HLOOKUP(L$45,'[1]Données évolutions'!$B$8:$IT$42,'[1]Données évolutions'!$A21,FALSE),"")</f>
        <v>0.11459999999999999</v>
      </c>
      <c r="M57" s="22">
        <f>IFERROR(HLOOKUP(M$45,'[1]Données évolutions'!$B$8:$IT$42,'[1]Données évolutions'!$A21,FALSE),"")</f>
        <v>228.67330000000001</v>
      </c>
      <c r="N57" s="22">
        <f>IFERROR(HLOOKUP(N$45,'[1]Données évolutions'!$B$8:$IT$42,'[1]Données évolutions'!$A21,FALSE),"")</f>
        <v>1.9843</v>
      </c>
      <c r="O57" s="22">
        <f>IFERROR(HLOOKUP(O$45,'[1]Données évolutions'!$B$8:$IT$42,'[1]Données évolutions'!$A21,FALSE),"")</f>
        <v>3.8178000000000001</v>
      </c>
      <c r="P57" s="22">
        <f>IFERROR(HLOOKUP(P$45,'[1]Données évolutions'!$B$8:$IT$42,'[1]Données évolutions'!$A21,FALSE),"")</f>
        <v>-0.8609</v>
      </c>
      <c r="Q57" s="22">
        <f>IFERROR(HLOOKUP(Q$45,'[1]Données évolutions'!$B$8:$IT$42,'[1]Données évolutions'!$A21,FALSE),"")</f>
        <v>128.62899999999999</v>
      </c>
      <c r="R57" s="22">
        <f>IFERROR(HLOOKUP(R$45,'[1]Données évolutions'!$B$8:$IT$42,'[1]Données évolutions'!$A21,FALSE),"")</f>
        <v>6.3463000000000003</v>
      </c>
      <c r="S57" s="22">
        <f>IFERROR(HLOOKUP(S$45,'[1]Données évolutions'!$B$8:$IT$42,'[1]Données évolutions'!$A21,FALSE),"")</f>
        <v>-34.993499999999997</v>
      </c>
      <c r="T57" s="22">
        <f>IFERROR(HLOOKUP(T$45,'[1]Données évolutions'!$B$8:$IT$42,'[1]Données évolutions'!$A21,FALSE),"")</f>
        <v>-1.5852999999999999</v>
      </c>
      <c r="U57" s="22">
        <f>IFERROR(HLOOKUP(U$45,'[1]Données évolutions'!$B$8:$IT$42,'[1]Données évolutions'!$A21,FALSE),"")</f>
        <v>35.6387</v>
      </c>
      <c r="V57" s="22">
        <f>IFERROR(HLOOKUP(V$45,'[1]Données évolutions'!$B$8:$IT$42,'[1]Données évolutions'!$A21,FALSE),"")</f>
        <v>-1.7100000000000001E-2</v>
      </c>
      <c r="W57" s="22">
        <f>IFERROR(HLOOKUP(W$45,'[1]Données évolutions'!$B$8:$IT$42,'[1]Données évolutions'!$A21,FALSE),"")</f>
        <v>-10.077999999999999</v>
      </c>
      <c r="X57" s="22">
        <f>IFERROR(HLOOKUP(X$45,'[1]Données évolutions'!$B$8:$IT$42,'[1]Données évolutions'!$A21,FALSE),"")</f>
        <v>-6.4489000000000001</v>
      </c>
      <c r="Y57" s="22">
        <f>IFERROR(HLOOKUP(Y$45,'[1]Données évolutions'!$B$8:$IT$42,'[1]Données évolutions'!$A21,FALSE),"")</f>
        <v>46.460999999999999</v>
      </c>
      <c r="Z57" s="22">
        <f>IFERROR(HLOOKUP(Z$45,'[1]Données évolutions'!$B$8:$IT$42,'[1]Données évolutions'!$A21,FALSE),"")</f>
        <v>1.0497000000000001</v>
      </c>
      <c r="AA57" s="22">
        <f>IFERROR(HLOOKUP(AA$45,'[1]Données évolutions'!$B$8:$IT$42,'[1]Données évolutions'!$A21,FALSE),"")</f>
        <v>-0.74419999999999997</v>
      </c>
      <c r="AB57" s="22">
        <f>IFERROR(HLOOKUP(AB$45,'[1]Données évolutions'!$B$8:$IT$42,'[1]Données évolutions'!$A21,FALSE),"")</f>
        <v>-1.9457</v>
      </c>
      <c r="AC57" s="22">
        <f>IFERROR(HLOOKUP(AC$45,'[1]Données évolutions'!$B$8:$IT$42,'[1]Données évolutions'!$A21,FALSE),"")</f>
        <v>36.079700000000003</v>
      </c>
      <c r="AD57" s="22">
        <f>IFERROR(HLOOKUP(AD$45,'[1]Données évolutions'!$B$8:$IT$42,'[1]Données évolutions'!$A21,FALSE),"")</f>
        <v>1.6999</v>
      </c>
      <c r="AE57" s="22">
        <f>IFERROR(HLOOKUP(AE$45,'[1]Données évolutions'!$B$8:$IT$42,'[1]Données évolutions'!$A21,FALSE),"")</f>
        <v>-121.57389999999999</v>
      </c>
      <c r="AF57" s="22">
        <f>IFERROR(HLOOKUP(AF$45,'[1]Données évolutions'!$B$8:$IT$42,'[1]Données évolutions'!$A21,FALSE),"")</f>
        <v>-2.2873000000000001</v>
      </c>
      <c r="AG57" s="22">
        <f>IFERROR(HLOOKUP(AG$45,'[1]Données évolutions'!$B$8:$IT$42,'[1]Données évolutions'!$A21,FALSE),"")</f>
        <v>-74.764099999999999</v>
      </c>
      <c r="AH57" s="22">
        <f>IFERROR(HLOOKUP(AH$45,'[1]Données évolutions'!$B$8:$IT$42,'[1]Données évolutions'!$A21,FALSE),"")</f>
        <v>-1.3019000000000001</v>
      </c>
      <c r="AI57" s="22">
        <f>IFERROR(HLOOKUP(AI$45,'[1]Données évolutions'!$B$8:$IT$42,'[1]Données évolutions'!$A21,FALSE),"")</f>
        <v>0</v>
      </c>
      <c r="AJ57" s="22">
        <f>IFERROR(HLOOKUP(AJ$45,'[1]Données évolutions'!$B$8:$IT$42,'[1]Données évolutions'!$A21,FALSE),"")</f>
        <v>0</v>
      </c>
      <c r="AK57" s="22">
        <f>IFERROR(HLOOKUP(AK$45,'[1]Données évolutions'!$B$8:$IT$42,'[1]Données évolutions'!$A21,FALSE),"")</f>
        <v>-50.141199999999998</v>
      </c>
      <c r="AL57" s="22">
        <f>IFERROR(HLOOKUP(AL$45,'[1]Données évolutions'!$B$8:$IT$42,'[1]Données évolutions'!$A21,FALSE),"")</f>
        <v>-1.3534999999999999</v>
      </c>
      <c r="AM57" s="22">
        <f>IFERROR(HLOOKUP(AM$45,'[1]Données évolutions'!$B$8:$IT$42,'[1]Données évolutions'!$A21,FALSE),"")</f>
        <v>197.464</v>
      </c>
      <c r="AN57" s="22">
        <f>IFERROR(HLOOKUP(AN$45,'[1]Données évolutions'!$B$8:$IT$42,'[1]Données évolutions'!$A21,FALSE),"")</f>
        <v>3.6876000000000002</v>
      </c>
      <c r="AO57" s="22">
        <f>IFERROR(HLOOKUP(AO$45,'[1]Données évolutions'!$B$8:$IT$42,'[1]Données évolutions'!$A21,FALSE),"")</f>
        <v>108.5526</v>
      </c>
      <c r="AP57" s="22">
        <f>IFERROR(HLOOKUP(AP$45,'[1]Données évolutions'!$B$8:$IT$42,'[1]Données évolutions'!$A21,FALSE),"")</f>
        <v>1.1855</v>
      </c>
      <c r="AQ57" s="22">
        <f>IFERROR(HLOOKUP(AQ$45,'[1]Données évolutions'!$B$8:$IT$42,'[1]Données évolutions'!$A21,FALSE),"")</f>
        <v>11.590299999999999</v>
      </c>
      <c r="AR57" s="22">
        <f>IFERROR(HLOOKUP(AR$45,'[1]Données évolutions'!$B$8:$IT$42,'[1]Données évolutions'!$A21,FALSE),"")</f>
        <v>-1.2334000000000001</v>
      </c>
      <c r="AS57" s="22">
        <f>IFERROR(HLOOKUP(AS$45,'[1]Données évolutions'!$B$8:$IT$42,'[1]Données évolutions'!$A21,FALSE),"")</f>
        <v>-60.654299999999999</v>
      </c>
      <c r="AT57" s="22">
        <f>IFERROR(HLOOKUP(AT$45,'[1]Données évolutions'!$B$8:$IT$42,'[1]Données évolutions'!$A21,FALSE),"")</f>
        <v>-2.286</v>
      </c>
      <c r="AU57" s="22">
        <f>IFERROR(HLOOKUP(AU$45,'[1]Données évolutions'!$B$8:$IT$42,'[1]Données évolutions'!$A21,FALSE),"")</f>
        <v>267.85520000000002</v>
      </c>
      <c r="AV57" s="22">
        <f>IFERROR(HLOOKUP(AV$45,'[1]Données évolutions'!$B$8:$IT$42,'[1]Données évolutions'!$A21,FALSE),"")</f>
        <v>-5.7469999999999999</v>
      </c>
      <c r="AW57" s="22">
        <f>IFERROR(HLOOKUP(AW$45,'[1]Données évolutions'!$B$8:$IT$42,'[1]Données évolutions'!$A21,FALSE),"")</f>
        <v>-1.2415</v>
      </c>
      <c r="AX57" s="22">
        <f>IFERROR(HLOOKUP(AX$45,'[1]Données évolutions'!$B$8:$IT$42,'[1]Données évolutions'!$A21,FALSE),"")</f>
        <v>69.072900000000004</v>
      </c>
      <c r="AY57" s="22">
        <f>IFERROR(HLOOKUP(AY$45,'[1]Données évolutions'!$B$8:$IT$42,'[1]Données évolutions'!$A21,FALSE),"")</f>
        <v>-15.782299999999999</v>
      </c>
      <c r="AZ57" s="22">
        <f>IFERROR(HLOOKUP(AZ$45,'[1]Données évolutions'!$B$8:$IT$42,'[1]Données évolutions'!$A21,FALSE),"")</f>
        <v>-1.6296999999999999</v>
      </c>
      <c r="BA57" s="22">
        <f>IFERROR(HLOOKUP(BA$45,'[1]Données évolutions'!$B$8:$IT$42,'[1]Données évolutions'!$A21,FALSE),"")</f>
        <v>14.882300000000001</v>
      </c>
      <c r="BB57" s="22">
        <f>IFERROR(HLOOKUP(BB$45,'[1]Données évolutions'!$B$8:$IT$42,'[1]Données évolutions'!$A21,FALSE),"")</f>
        <v>-0.56259999999999999</v>
      </c>
    </row>
    <row r="58" spans="1:54" x14ac:dyDescent="0.25">
      <c r="A58" s="47"/>
      <c r="B58" s="21" t="str">
        <f t="shared" si="1"/>
        <v>Holtzheim</v>
      </c>
      <c r="C58" s="22">
        <f>IFERROR(HLOOKUP(C$45,'[1]Données évolutions'!$B$8:$IT$42,'[1]Données évolutions'!$A22,FALSE),"")</f>
        <v>115.6176</v>
      </c>
      <c r="D58" s="22">
        <f>IFERROR(HLOOKUP(D$45,'[1]Données évolutions'!$B$8:$IT$42,'[1]Données évolutions'!$A22,FALSE),"")</f>
        <v>0.98519999999999996</v>
      </c>
      <c r="E58" s="22">
        <f>IFERROR(HLOOKUP(E$45,'[1]Données évolutions'!$B$8:$IT$42,'[1]Données évolutions'!$A22,FALSE),"")</f>
        <v>15.694699999999999</v>
      </c>
      <c r="F58" s="22">
        <f>IFERROR(HLOOKUP(F$45,'[1]Données évolutions'!$B$8:$IT$42,'[1]Données évolutions'!$A22,FALSE),"")</f>
        <v>-0.1108</v>
      </c>
      <c r="G58" s="22">
        <f>IFERROR(HLOOKUP(G$45,'[1]Données évolutions'!$B$8:$IT$42,'[1]Données évolutions'!$A22,FALSE),"")</f>
        <v>5.4081999999999999</v>
      </c>
      <c r="H58" s="22">
        <f>IFERROR(HLOOKUP(H$45,'[1]Données évolutions'!$B$8:$IT$42,'[1]Données évolutions'!$A22,FALSE),"")</f>
        <v>-0.3992</v>
      </c>
      <c r="I58" s="22">
        <f>IFERROR(HLOOKUP(I$45,'[1]Données évolutions'!$B$8:$IT$42,'[1]Données évolutions'!$A22,FALSE),"")</f>
        <v>94.514600000000002</v>
      </c>
      <c r="J58" s="22">
        <f>IFERROR(HLOOKUP(J$45,'[1]Données évolutions'!$B$8:$IT$42,'[1]Données évolutions'!$A22,FALSE),"")</f>
        <v>10.390700000000001</v>
      </c>
      <c r="K58" s="22">
        <f>IFERROR(HLOOKUP(K$45,'[1]Données évolutions'!$B$8:$IT$42,'[1]Données évolutions'!$A22,FALSE),"")</f>
        <v>15.0501</v>
      </c>
      <c r="L58" s="22">
        <f>IFERROR(HLOOKUP(L$45,'[1]Données évolutions'!$B$8:$IT$42,'[1]Données évolutions'!$A22,FALSE),"")</f>
        <v>-0.72219999999999995</v>
      </c>
      <c r="M58" s="22">
        <f>IFERROR(HLOOKUP(M$45,'[1]Données évolutions'!$B$8:$IT$42,'[1]Données évolutions'!$A22,FALSE),"")</f>
        <v>113.3668</v>
      </c>
      <c r="N58" s="22">
        <f>IFERROR(HLOOKUP(N$45,'[1]Données évolutions'!$B$8:$IT$42,'[1]Données évolutions'!$A22,FALSE),"")</f>
        <v>1.1533</v>
      </c>
      <c r="O58" s="22">
        <f>IFERROR(HLOOKUP(O$45,'[1]Données évolutions'!$B$8:$IT$42,'[1]Données évolutions'!$A22,FALSE),"")</f>
        <v>5.7481</v>
      </c>
      <c r="P58" s="22">
        <f>IFERROR(HLOOKUP(P$45,'[1]Données évolutions'!$B$8:$IT$42,'[1]Données évolutions'!$A22,FALSE),"")</f>
        <v>-0.33100000000000002</v>
      </c>
      <c r="Q58" s="22">
        <f>IFERROR(HLOOKUP(Q$45,'[1]Données évolutions'!$B$8:$IT$42,'[1]Données évolutions'!$A22,FALSE),"")</f>
        <v>101.8571</v>
      </c>
      <c r="R58" s="22">
        <f>IFERROR(HLOOKUP(R$45,'[1]Données évolutions'!$B$8:$IT$42,'[1]Données évolutions'!$A22,FALSE),"")</f>
        <v>12.3714</v>
      </c>
      <c r="S58" s="22">
        <f>IFERROR(HLOOKUP(S$45,'[1]Données évolutions'!$B$8:$IT$42,'[1]Données évolutions'!$A22,FALSE),"")</f>
        <v>20.982299999999999</v>
      </c>
      <c r="T58" s="22">
        <f>IFERROR(HLOOKUP(T$45,'[1]Données évolutions'!$B$8:$IT$42,'[1]Données évolutions'!$A22,FALSE),"")</f>
        <v>0.23180000000000001</v>
      </c>
      <c r="U58" s="22">
        <f>IFERROR(HLOOKUP(U$45,'[1]Données évolutions'!$B$8:$IT$42,'[1]Données évolutions'!$A22,FALSE),"")</f>
        <v>2.2507000000000001</v>
      </c>
      <c r="V58" s="22">
        <f>IFERROR(HLOOKUP(V$45,'[1]Données évolutions'!$B$8:$IT$42,'[1]Données évolutions'!$A22,FALSE),"")</f>
        <v>-0.2964</v>
      </c>
      <c r="W58" s="22">
        <f>IFERROR(HLOOKUP(W$45,'[1]Données évolutions'!$B$8:$IT$42,'[1]Données évolutions'!$A22,FALSE),"")</f>
        <v>9.9329999999999998</v>
      </c>
      <c r="X58" s="22">
        <f>IFERROR(HLOOKUP(X$45,'[1]Données évolutions'!$B$8:$IT$42,'[1]Données évolutions'!$A22,FALSE),"")</f>
        <v>4.8338999999999999</v>
      </c>
      <c r="Y58" s="22">
        <f>IFERROR(HLOOKUP(Y$45,'[1]Données évolutions'!$B$8:$IT$42,'[1]Données évolutions'!$A22,FALSE),"")</f>
        <v>-0.33989999999999998</v>
      </c>
      <c r="Z58" s="22">
        <f>IFERROR(HLOOKUP(Z$45,'[1]Données évolutions'!$B$8:$IT$42,'[1]Données évolutions'!$A22,FALSE),"")</f>
        <v>-4.6300000000000001E-2</v>
      </c>
      <c r="AA58" s="22">
        <f>IFERROR(HLOOKUP(AA$45,'[1]Données évolutions'!$B$8:$IT$42,'[1]Données évolutions'!$A22,FALSE),"")</f>
        <v>-7.3425000000000002</v>
      </c>
      <c r="AB58" s="22">
        <f>IFERROR(HLOOKUP(AB$45,'[1]Données évolutions'!$B$8:$IT$42,'[1]Données évolutions'!$A22,FALSE),"")</f>
        <v>-4.7506000000000004</v>
      </c>
      <c r="AC58" s="22">
        <f>IFERROR(HLOOKUP(AC$45,'[1]Données évolutions'!$B$8:$IT$42,'[1]Données évolutions'!$A22,FALSE),"")</f>
        <v>-5.9321000000000002</v>
      </c>
      <c r="AD58" s="22">
        <f>IFERROR(HLOOKUP(AD$45,'[1]Données évolutions'!$B$8:$IT$42,'[1]Données évolutions'!$A22,FALSE),"")</f>
        <v>-0.95399999999999996</v>
      </c>
      <c r="AE58" s="22">
        <f>IFERROR(HLOOKUP(AE$45,'[1]Données évolutions'!$B$8:$IT$42,'[1]Données évolutions'!$A22,FALSE),"")</f>
        <v>-0.27479999999999999</v>
      </c>
      <c r="AF58" s="22">
        <f>IFERROR(HLOOKUP(AF$45,'[1]Données évolutions'!$B$8:$IT$42,'[1]Données évolutions'!$A22,FALSE),"")</f>
        <v>-0.98519999999999996</v>
      </c>
      <c r="AG58" s="22">
        <f>IFERROR(HLOOKUP(AG$45,'[1]Données évolutions'!$B$8:$IT$42,'[1]Données évolutions'!$A22,FALSE),"")</f>
        <v>18.687000000000001</v>
      </c>
      <c r="AH58" s="22">
        <f>IFERROR(HLOOKUP(AH$45,'[1]Données évolutions'!$B$8:$IT$42,'[1]Données évolutions'!$A22,FALSE),"")</f>
        <v>0.40720000000000001</v>
      </c>
      <c r="AI58" s="22">
        <f>IFERROR(HLOOKUP(AI$45,'[1]Données évolutions'!$B$8:$IT$42,'[1]Données évolutions'!$A22,FALSE),"")</f>
        <v>0</v>
      </c>
      <c r="AJ58" s="22">
        <f>IFERROR(HLOOKUP(AJ$45,'[1]Données évolutions'!$B$8:$IT$42,'[1]Données évolutions'!$A22,FALSE),"")</f>
        <v>0</v>
      </c>
      <c r="AK58" s="22">
        <f>IFERROR(HLOOKUP(AK$45,'[1]Données évolutions'!$B$8:$IT$42,'[1]Données évolutions'!$A22,FALSE),"")</f>
        <v>40.897599999999997</v>
      </c>
      <c r="AL58" s="22">
        <f>IFERROR(HLOOKUP(AL$45,'[1]Données évolutions'!$B$8:$IT$42,'[1]Données évolutions'!$A22,FALSE),"")</f>
        <v>1.5106999999999999</v>
      </c>
      <c r="AM58" s="22">
        <f>IFERROR(HLOOKUP(AM$45,'[1]Données évolutions'!$B$8:$IT$42,'[1]Données évolutions'!$A22,FALSE),"")</f>
        <v>138.70949999999999</v>
      </c>
      <c r="AN58" s="22">
        <f>IFERROR(HLOOKUP(AN$45,'[1]Données évolutions'!$B$8:$IT$42,'[1]Données évolutions'!$A22,FALSE),"")</f>
        <v>5.5255999999999998</v>
      </c>
      <c r="AO58" s="22">
        <f>IFERROR(HLOOKUP(AO$45,'[1]Données évolutions'!$B$8:$IT$42,'[1]Données évolutions'!$A22,FALSE),"")</f>
        <v>-144.8724</v>
      </c>
      <c r="AP58" s="22">
        <f>IFERROR(HLOOKUP(AP$45,'[1]Données évolutions'!$B$8:$IT$42,'[1]Données évolutions'!$A22,FALSE),"")</f>
        <v>-10.856400000000001</v>
      </c>
      <c r="AQ58" s="22">
        <f>IFERROR(HLOOKUP(AQ$45,'[1]Données évolutions'!$B$8:$IT$42,'[1]Données évolutions'!$A22,FALSE),"")</f>
        <v>155.80869999999999</v>
      </c>
      <c r="AR58" s="22">
        <f>IFERROR(HLOOKUP(AR$45,'[1]Données évolutions'!$B$8:$IT$42,'[1]Données évolutions'!$A22,FALSE),"")</f>
        <v>6.1840999999999999</v>
      </c>
      <c r="AS58" s="22">
        <f>IFERROR(HLOOKUP(AS$45,'[1]Données évolutions'!$B$8:$IT$42,'[1]Données évolutions'!$A22,FALSE),"")</f>
        <v>-13.2888</v>
      </c>
      <c r="AT58" s="22">
        <f>IFERROR(HLOOKUP(AT$45,'[1]Données évolutions'!$B$8:$IT$42,'[1]Données évolutions'!$A22,FALSE),"")</f>
        <v>-2.3639999999999999</v>
      </c>
      <c r="AU58" s="22">
        <f>IFERROR(HLOOKUP(AU$45,'[1]Données évolutions'!$B$8:$IT$42,'[1]Données évolutions'!$A22,FALSE),"")</f>
        <v>64.966999999999999</v>
      </c>
      <c r="AV58" s="22">
        <f>IFERROR(HLOOKUP(AV$45,'[1]Données évolutions'!$B$8:$IT$42,'[1]Données évolutions'!$A22,FALSE),"")</f>
        <v>-29.5488</v>
      </c>
      <c r="AW58" s="22">
        <f>IFERROR(HLOOKUP(AW$45,'[1]Données évolutions'!$B$8:$IT$42,'[1]Données évolutions'!$A22,FALSE),"")</f>
        <v>-2.3662999999999998</v>
      </c>
      <c r="AX58" s="22">
        <f>IFERROR(HLOOKUP(AX$45,'[1]Données évolutions'!$B$8:$IT$42,'[1]Données évolutions'!$A22,FALSE),"")</f>
        <v>43.652900000000002</v>
      </c>
      <c r="AY58" s="22">
        <f>IFERROR(HLOOKUP(AY$45,'[1]Données évolutions'!$B$8:$IT$42,'[1]Données évolutions'!$A22,FALSE),"")</f>
        <v>-34.264499999999998</v>
      </c>
      <c r="AZ58" s="22">
        <f>IFERROR(HLOOKUP(AZ$45,'[1]Données évolutions'!$B$8:$IT$42,'[1]Données évolutions'!$A22,FALSE),"")</f>
        <v>-5.3536999999999999</v>
      </c>
      <c r="BA58" s="22">
        <f>IFERROR(HLOOKUP(BA$45,'[1]Données évolutions'!$B$8:$IT$42,'[1]Données évolutions'!$A22,FALSE),"")</f>
        <v>-9.1234000000000002</v>
      </c>
      <c r="BB58" s="22">
        <f>IFERROR(HLOOKUP(BB$45,'[1]Données évolutions'!$B$8:$IT$42,'[1]Données évolutions'!$A22,FALSE),"")</f>
        <v>-0.99950000000000006</v>
      </c>
    </row>
    <row r="59" spans="1:54" x14ac:dyDescent="0.25">
      <c r="A59" s="47"/>
      <c r="B59" s="21" t="str">
        <f t="shared" si="1"/>
        <v>Illkirch-Graffenstaden</v>
      </c>
      <c r="C59" s="22">
        <f>IFERROR(HLOOKUP(C$45,'[1]Données évolutions'!$B$8:$IT$42,'[1]Données évolutions'!$A23,FALSE),"")</f>
        <v>590.32069999999999</v>
      </c>
      <c r="D59" s="22">
        <f>IFERROR(HLOOKUP(D$45,'[1]Données évolutions'!$B$8:$IT$42,'[1]Données évolutions'!$A23,FALSE),"")</f>
        <v>1.9135</v>
      </c>
      <c r="E59" s="22">
        <f>IFERROR(HLOOKUP(E$45,'[1]Données évolutions'!$B$8:$IT$42,'[1]Données évolutions'!$A23,FALSE),"")</f>
        <v>265.03890000000001</v>
      </c>
      <c r="F59" s="22">
        <f>IFERROR(HLOOKUP(F$45,'[1]Données évolutions'!$B$8:$IT$42,'[1]Données évolutions'!$A23,FALSE),"")</f>
        <v>5.0509000000000004</v>
      </c>
      <c r="G59" s="22">
        <f>IFERROR(HLOOKUP(G$45,'[1]Données évolutions'!$B$8:$IT$42,'[1]Données évolutions'!$A23,FALSE),"")</f>
        <v>2.0072000000000001</v>
      </c>
      <c r="H59" s="22">
        <f>IFERROR(HLOOKUP(H$45,'[1]Données évolutions'!$B$8:$IT$42,'[1]Données évolutions'!$A23,FALSE),"")</f>
        <v>-0.34760000000000002</v>
      </c>
      <c r="I59" s="22">
        <f>IFERROR(HLOOKUP(I$45,'[1]Données évolutions'!$B$8:$IT$42,'[1]Données évolutions'!$A23,FALSE),"")</f>
        <v>323.2747</v>
      </c>
      <c r="J59" s="22">
        <f>IFERROR(HLOOKUP(J$45,'[1]Données évolutions'!$B$8:$IT$42,'[1]Données évolutions'!$A23,FALSE),"")</f>
        <v>7.4516</v>
      </c>
      <c r="K59" s="22">
        <f>IFERROR(HLOOKUP(K$45,'[1]Données évolutions'!$B$8:$IT$42,'[1]Données évolutions'!$A23,FALSE),"")</f>
        <v>67.476299999999995</v>
      </c>
      <c r="L59" s="22">
        <f>IFERROR(HLOOKUP(L$45,'[1]Données évolutions'!$B$8:$IT$42,'[1]Données évolutions'!$A23,FALSE),"")</f>
        <v>0.1913</v>
      </c>
      <c r="M59" s="22">
        <f>IFERROR(HLOOKUP(M$45,'[1]Données évolutions'!$B$8:$IT$42,'[1]Données évolutions'!$A23,FALSE),"")</f>
        <v>678.71010000000001</v>
      </c>
      <c r="N59" s="22">
        <f>IFERROR(HLOOKUP(N$45,'[1]Données évolutions'!$B$8:$IT$42,'[1]Données évolutions'!$A23,FALSE),"")</f>
        <v>2.5846</v>
      </c>
      <c r="O59" s="22">
        <f>IFERROR(HLOOKUP(O$45,'[1]Données évolutions'!$B$8:$IT$42,'[1]Données évolutions'!$A23,FALSE),"")</f>
        <v>78.768799999999999</v>
      </c>
      <c r="P59" s="22">
        <f>IFERROR(HLOOKUP(P$45,'[1]Données évolutions'!$B$8:$IT$42,'[1]Données évolutions'!$A23,FALSE),"")</f>
        <v>0.4299</v>
      </c>
      <c r="Q59" s="22">
        <f>IFERROR(HLOOKUP(Q$45,'[1]Données évolutions'!$B$8:$IT$42,'[1]Données évolutions'!$A23,FALSE),"")</f>
        <v>291.84730000000002</v>
      </c>
      <c r="R59" s="22">
        <f>IFERROR(HLOOKUP(R$45,'[1]Données évolutions'!$B$8:$IT$42,'[1]Données évolutions'!$A23,FALSE),"")</f>
        <v>6.6696999999999997</v>
      </c>
      <c r="S59" s="22">
        <f>IFERROR(HLOOKUP(S$45,'[1]Données évolutions'!$B$8:$IT$42,'[1]Données évolutions'!$A23,FALSE),"")</f>
        <v>64.820700000000002</v>
      </c>
      <c r="T59" s="22">
        <f>IFERROR(HLOOKUP(T$45,'[1]Données évolutions'!$B$8:$IT$42,'[1]Données évolutions'!$A23,FALSE),"")</f>
        <v>0.26100000000000001</v>
      </c>
      <c r="U59" s="22">
        <f>IFERROR(HLOOKUP(U$45,'[1]Données évolutions'!$B$8:$IT$42,'[1]Données évolutions'!$A23,FALSE),"")</f>
        <v>-88.389499999999998</v>
      </c>
      <c r="V59" s="22">
        <f>IFERROR(HLOOKUP(V$45,'[1]Données évolutions'!$B$8:$IT$42,'[1]Données évolutions'!$A23,FALSE),"")</f>
        <v>-1.1807000000000001</v>
      </c>
      <c r="W59" s="22">
        <f>IFERROR(HLOOKUP(W$45,'[1]Données évolutions'!$B$8:$IT$42,'[1]Données évolutions'!$A23,FALSE),"")</f>
        <v>-43.055199999999999</v>
      </c>
      <c r="X59" s="22">
        <f>IFERROR(HLOOKUP(X$45,'[1]Données évolutions'!$B$8:$IT$42,'[1]Données évolutions'!$A23,FALSE),"")</f>
        <v>-5.9554999999999998</v>
      </c>
      <c r="Y59" s="22">
        <f>IFERROR(HLOOKUP(Y$45,'[1]Données évolutions'!$B$8:$IT$42,'[1]Données évolutions'!$A23,FALSE),"")</f>
        <v>-76.761600000000001</v>
      </c>
      <c r="Z59" s="22">
        <f>IFERROR(HLOOKUP(Z$45,'[1]Données évolutions'!$B$8:$IT$42,'[1]Données évolutions'!$A23,FALSE),"")</f>
        <v>-0.80169999999999997</v>
      </c>
      <c r="AA59" s="22">
        <f>IFERROR(HLOOKUP(AA$45,'[1]Données évolutions'!$B$8:$IT$42,'[1]Données évolutions'!$A23,FALSE),"")</f>
        <v>31.427299999999999</v>
      </c>
      <c r="AB59" s="22">
        <f>IFERROR(HLOOKUP(AB$45,'[1]Données évolutions'!$B$8:$IT$42,'[1]Données évolutions'!$A23,FALSE),"")</f>
        <v>0.39760000000000001</v>
      </c>
      <c r="AC59" s="22">
        <f>IFERROR(HLOOKUP(AC$45,'[1]Données évolutions'!$B$8:$IT$42,'[1]Données évolutions'!$A23,FALSE),"")</f>
        <v>2.6556000000000002</v>
      </c>
      <c r="AD59" s="22">
        <f>IFERROR(HLOOKUP(AD$45,'[1]Données évolutions'!$B$8:$IT$42,'[1]Données évolutions'!$A23,FALSE),"")</f>
        <v>-6.9800000000000001E-2</v>
      </c>
      <c r="AE59" s="22">
        <f>IFERROR(HLOOKUP(AE$45,'[1]Données évolutions'!$B$8:$IT$42,'[1]Données évolutions'!$A23,FALSE),"")</f>
        <v>-252.73750000000001</v>
      </c>
      <c r="AF59" s="22">
        <f>IFERROR(HLOOKUP(AF$45,'[1]Données évolutions'!$B$8:$IT$42,'[1]Données évolutions'!$A23,FALSE),"")</f>
        <v>-1.9135</v>
      </c>
      <c r="AG59" s="22">
        <f>IFERROR(HLOOKUP(AG$45,'[1]Données évolutions'!$B$8:$IT$42,'[1]Données évolutions'!$A23,FALSE),"")</f>
        <v>-159.166</v>
      </c>
      <c r="AH59" s="22">
        <f>IFERROR(HLOOKUP(AH$45,'[1]Données évolutions'!$B$8:$IT$42,'[1]Données évolutions'!$A23,FALSE),"")</f>
        <v>-1.1460999999999999</v>
      </c>
      <c r="AI59" s="22">
        <f>IFERROR(HLOOKUP(AI$45,'[1]Données évolutions'!$B$8:$IT$42,'[1]Données évolutions'!$A23,FALSE),"")</f>
        <v>-5.7072000000000003</v>
      </c>
      <c r="AJ59" s="22">
        <f>IFERROR(HLOOKUP(AJ$45,'[1]Données évolutions'!$B$8:$IT$42,'[1]Données évolutions'!$A23,FALSE),"")</f>
        <v>-5.0599999999999999E-2</v>
      </c>
      <c r="AK59" s="22">
        <f>IFERROR(HLOOKUP(AK$45,'[1]Données évolutions'!$B$8:$IT$42,'[1]Données évolutions'!$A23,FALSE),"")</f>
        <v>-92.248400000000004</v>
      </c>
      <c r="AL59" s="22">
        <f>IFERROR(HLOOKUP(AL$45,'[1]Données évolutions'!$B$8:$IT$42,'[1]Données évolutions'!$A23,FALSE),"")</f>
        <v>-0.9768</v>
      </c>
      <c r="AM59" s="22">
        <f>IFERROR(HLOOKUP(AM$45,'[1]Données évolutions'!$B$8:$IT$42,'[1]Données évolutions'!$A23,FALSE),"")</f>
        <v>376.74869999999999</v>
      </c>
      <c r="AN59" s="22">
        <f>IFERROR(HLOOKUP(AN$45,'[1]Données évolutions'!$B$8:$IT$42,'[1]Données évolutions'!$A23,FALSE),"")</f>
        <v>2.2261000000000002</v>
      </c>
      <c r="AO59" s="22">
        <f>IFERROR(HLOOKUP(AO$45,'[1]Données évolutions'!$B$8:$IT$42,'[1]Données évolutions'!$A23,FALSE),"")</f>
        <v>12.5962</v>
      </c>
      <c r="AP59" s="22">
        <f>IFERROR(HLOOKUP(AP$45,'[1]Données évolutions'!$B$8:$IT$42,'[1]Données évolutions'!$A23,FALSE),"")</f>
        <v>-1.0973999999999999</v>
      </c>
      <c r="AQ59" s="22">
        <f>IFERROR(HLOOKUP(AQ$45,'[1]Données évolutions'!$B$8:$IT$42,'[1]Données évolutions'!$A23,FALSE),"")</f>
        <v>77.200699999999998</v>
      </c>
      <c r="AR59" s="22">
        <f>IFERROR(HLOOKUP(AR$45,'[1]Données évolutions'!$B$8:$IT$42,'[1]Données évolutions'!$A23,FALSE),"")</f>
        <v>-0.5595</v>
      </c>
      <c r="AS59" s="22">
        <f>IFERROR(HLOOKUP(AS$45,'[1]Données évolutions'!$B$8:$IT$42,'[1]Données évolutions'!$A23,FALSE),"")</f>
        <v>142.8229</v>
      </c>
      <c r="AT59" s="22">
        <f>IFERROR(HLOOKUP(AT$45,'[1]Données évolutions'!$B$8:$IT$42,'[1]Données évolutions'!$A23,FALSE),"")</f>
        <v>0.45810000000000001</v>
      </c>
      <c r="AU59" s="22">
        <f>IFERROR(HLOOKUP(AU$45,'[1]Données évolutions'!$B$8:$IT$42,'[1]Données évolutions'!$A23,FALSE),"")</f>
        <v>617.64160000000004</v>
      </c>
      <c r="AV59" s="22">
        <f>IFERROR(HLOOKUP(AV$45,'[1]Données évolutions'!$B$8:$IT$42,'[1]Données évolutions'!$A23,FALSE),"")</f>
        <v>141.37289999999999</v>
      </c>
      <c r="AW59" s="22">
        <f>IFERROR(HLOOKUP(AW$45,'[1]Données évolutions'!$B$8:$IT$42,'[1]Données évolutions'!$A23,FALSE),"")</f>
        <v>0.41860000000000003</v>
      </c>
      <c r="AX59" s="22">
        <f>IFERROR(HLOOKUP(AX$45,'[1]Données évolutions'!$B$8:$IT$42,'[1]Données évolutions'!$A23,FALSE),"")</f>
        <v>247.06290000000001</v>
      </c>
      <c r="AY59" s="22">
        <f>IFERROR(HLOOKUP(AY$45,'[1]Données évolutions'!$B$8:$IT$42,'[1]Données évolutions'!$A23,FALSE),"")</f>
        <v>27.310600000000001</v>
      </c>
      <c r="AZ59" s="22">
        <f>IFERROR(HLOOKUP(AZ$45,'[1]Données évolutions'!$B$8:$IT$42,'[1]Données évolutions'!$A23,FALSE),"")</f>
        <v>-0.56879999999999997</v>
      </c>
      <c r="BA59" s="22">
        <f>IFERROR(HLOOKUP(BA$45,'[1]Données évolutions'!$B$8:$IT$42,'[1]Données évolutions'!$A23,FALSE),"")</f>
        <v>114.1738</v>
      </c>
      <c r="BB59" s="22">
        <f>IFERROR(HLOOKUP(BB$45,'[1]Données évolutions'!$B$8:$IT$42,'[1]Données évolutions'!$A23,FALSE),"")</f>
        <v>0.1116</v>
      </c>
    </row>
    <row r="60" spans="1:54" x14ac:dyDescent="0.25">
      <c r="A60" s="47"/>
      <c r="B60" s="21" t="str">
        <f t="shared" si="1"/>
        <v>Kolbsheim</v>
      </c>
      <c r="C60" s="22">
        <f>IFERROR(HLOOKUP(C$45,'[1]Données évolutions'!$B$8:$IT$42,'[1]Données évolutions'!$A24,FALSE),"")</f>
        <v>24.4528</v>
      </c>
      <c r="D60" s="22">
        <f>IFERROR(HLOOKUP(D$45,'[1]Données évolutions'!$B$8:$IT$42,'[1]Données évolutions'!$A24,FALSE),"")</f>
        <v>4.4631999999999996</v>
      </c>
      <c r="E60" s="22">
        <f>IFERROR(HLOOKUP(E$45,'[1]Données évolutions'!$B$8:$IT$42,'[1]Données évolutions'!$A24,FALSE),"")</f>
        <v>5.7453000000000003</v>
      </c>
      <c r="F60" s="22">
        <f>IFERROR(HLOOKUP(F$45,'[1]Données évolutions'!$B$8:$IT$42,'[1]Données évolutions'!$A24,FALSE),"")</f>
        <v>4.7073</v>
      </c>
      <c r="G60" s="22">
        <f>IFERROR(HLOOKUP(G$45,'[1]Données évolutions'!$B$8:$IT$42,'[1]Données évolutions'!$A24,FALSE),"")</f>
        <v>17.933499999999999</v>
      </c>
      <c r="H60" s="22">
        <f>IFERROR(HLOOKUP(H$45,'[1]Données évolutions'!$B$8:$IT$42,'[1]Données évolutions'!$A24,FALSE),"")</f>
        <v>1.6418999999999999</v>
      </c>
      <c r="I60" s="22">
        <f>IFERROR(HLOOKUP(I$45,'[1]Données évolutions'!$B$8:$IT$42,'[1]Données évolutions'!$A24,FALSE),"")</f>
        <v>0.77410000000000001</v>
      </c>
      <c r="J60" s="22">
        <f>IFERROR(HLOOKUP(J$45,'[1]Données évolutions'!$B$8:$IT$42,'[1]Données évolutions'!$A24,FALSE),"")</f>
        <v>8.8406000000000002</v>
      </c>
      <c r="K60" s="22">
        <f>IFERROR(HLOOKUP(K$45,'[1]Données évolutions'!$B$8:$IT$42,'[1]Données évolutions'!$A24,FALSE),"")</f>
        <v>22.272099999999998</v>
      </c>
      <c r="L60" s="22">
        <f>IFERROR(HLOOKUP(L$45,'[1]Données évolutions'!$B$8:$IT$42,'[1]Données évolutions'!$A24,FALSE),"")</f>
        <v>4.5396999999999998</v>
      </c>
      <c r="M60" s="22">
        <f>IFERROR(HLOOKUP(M$45,'[1]Données évolutions'!$B$8:$IT$42,'[1]Données évolutions'!$A24,FALSE),"")</f>
        <v>20.673400000000001</v>
      </c>
      <c r="N60" s="22">
        <f>IFERROR(HLOOKUP(N$45,'[1]Données évolutions'!$B$8:$IT$42,'[1]Données évolutions'!$A24,FALSE),"")</f>
        <v>3.8169</v>
      </c>
      <c r="O60" s="22">
        <f>IFERROR(HLOOKUP(O$45,'[1]Données évolutions'!$B$8:$IT$42,'[1]Données évolutions'!$A24,FALSE),"")</f>
        <v>9.9739000000000004</v>
      </c>
      <c r="P60" s="22">
        <f>IFERROR(HLOOKUP(P$45,'[1]Données évolutions'!$B$8:$IT$42,'[1]Données évolutions'!$A24,FALSE),"")</f>
        <v>-0.22550000000000001</v>
      </c>
      <c r="Q60" s="22">
        <f>IFERROR(HLOOKUP(Q$45,'[1]Données évolutions'!$B$8:$IT$42,'[1]Données évolutions'!$A24,FALSE),"")</f>
        <v>-5.3059000000000003</v>
      </c>
      <c r="R60" s="22">
        <f>IFERROR(HLOOKUP(R$45,'[1]Données évolutions'!$B$8:$IT$42,'[1]Données évolutions'!$A24,FALSE),"")</f>
        <v>3.3626</v>
      </c>
      <c r="S60" s="22">
        <f>IFERROR(HLOOKUP(S$45,'[1]Données évolutions'!$B$8:$IT$42,'[1]Données évolutions'!$A24,FALSE),"")</f>
        <v>16.284300000000002</v>
      </c>
      <c r="T60" s="22">
        <f>IFERROR(HLOOKUP(T$45,'[1]Données évolutions'!$B$8:$IT$42,'[1]Données évolutions'!$A24,FALSE),"")</f>
        <v>1.8312999999999999</v>
      </c>
      <c r="U60" s="22">
        <f>IFERROR(HLOOKUP(U$45,'[1]Données évolutions'!$B$8:$IT$42,'[1]Données évolutions'!$A24,FALSE),"")</f>
        <v>3.7793999999999999</v>
      </c>
      <c r="V60" s="22">
        <f>IFERROR(HLOOKUP(V$45,'[1]Données évolutions'!$B$8:$IT$42,'[1]Données évolutions'!$A24,FALSE),"")</f>
        <v>0.441</v>
      </c>
      <c r="W60" s="22">
        <f>IFERROR(HLOOKUP(W$45,'[1]Données évolutions'!$B$8:$IT$42,'[1]Données évolutions'!$A24,FALSE),"")</f>
        <v>-10.2601</v>
      </c>
      <c r="X60" s="22">
        <f>IFERROR(HLOOKUP(X$45,'[1]Données évolutions'!$B$8:$IT$42,'[1]Données évolutions'!$A24,FALSE),"")</f>
        <v>-25.075700000000001</v>
      </c>
      <c r="Y60" s="22">
        <f>IFERROR(HLOOKUP(Y$45,'[1]Données évolutions'!$B$8:$IT$42,'[1]Données évolutions'!$A24,FALSE),"")</f>
        <v>7.9596</v>
      </c>
      <c r="Z60" s="22">
        <f>IFERROR(HLOOKUP(Z$45,'[1]Données évolutions'!$B$8:$IT$42,'[1]Données évolutions'!$A24,FALSE),"")</f>
        <v>1.8521000000000001</v>
      </c>
      <c r="AA60" s="22">
        <f>IFERROR(HLOOKUP(AA$45,'[1]Données évolutions'!$B$8:$IT$42,'[1]Données évolutions'!$A24,FALSE),"")</f>
        <v>6.0799000000000003</v>
      </c>
      <c r="AB60" s="22">
        <f>IFERROR(HLOOKUP(AB$45,'[1]Données évolutions'!$B$8:$IT$42,'[1]Données évolutions'!$A24,FALSE),"")</f>
        <v>9.1934000000000005</v>
      </c>
      <c r="AC60" s="22">
        <f>IFERROR(HLOOKUP(AC$45,'[1]Données évolutions'!$B$8:$IT$42,'[1]Données évolutions'!$A24,FALSE),"")</f>
        <v>5.9878</v>
      </c>
      <c r="AD60" s="22">
        <f>IFERROR(HLOOKUP(AD$45,'[1]Données évolutions'!$B$8:$IT$42,'[1]Données évolutions'!$A24,FALSE),"")</f>
        <v>2.7084999999999999</v>
      </c>
      <c r="AE60" s="22">
        <f>IFERROR(HLOOKUP(AE$45,'[1]Données évolutions'!$B$8:$IT$42,'[1]Données évolutions'!$A24,FALSE),"")</f>
        <v>-28.278099999999998</v>
      </c>
      <c r="AF60" s="22">
        <f>IFERROR(HLOOKUP(AF$45,'[1]Données évolutions'!$B$8:$IT$42,'[1]Données évolutions'!$A24,FALSE),"")</f>
        <v>-4.4631999999999996</v>
      </c>
      <c r="AG60" s="22">
        <f>IFERROR(HLOOKUP(AG$45,'[1]Données évolutions'!$B$8:$IT$42,'[1]Données évolutions'!$A24,FALSE),"")</f>
        <v>-4.7323000000000004</v>
      </c>
      <c r="AH60" s="22">
        <f>IFERROR(HLOOKUP(AH$45,'[1]Données évolutions'!$B$8:$IT$42,'[1]Données évolutions'!$A24,FALSE),"")</f>
        <v>-0.71230000000000004</v>
      </c>
      <c r="AI60" s="22">
        <f>IFERROR(HLOOKUP(AI$45,'[1]Données évolutions'!$B$8:$IT$42,'[1]Données évolutions'!$A24,FALSE),"")</f>
        <v>-0.24</v>
      </c>
      <c r="AJ60" s="22">
        <f>IFERROR(HLOOKUP(AJ$45,'[1]Données évolutions'!$B$8:$IT$42,'[1]Données évolutions'!$A24,FALSE),"")</f>
        <v>-0.1825</v>
      </c>
      <c r="AK60" s="22">
        <f>IFERROR(HLOOKUP(AK$45,'[1]Données évolutions'!$B$8:$IT$42,'[1]Données évolutions'!$A24,FALSE),"")</f>
        <v>24.053100000000001</v>
      </c>
      <c r="AL60" s="22">
        <f>IFERROR(HLOOKUP(AL$45,'[1]Données évolutions'!$B$8:$IT$42,'[1]Données évolutions'!$A24,FALSE),"")</f>
        <v>4.6664000000000003</v>
      </c>
      <c r="AM60" s="22">
        <f>IFERROR(HLOOKUP(AM$45,'[1]Données évolutions'!$B$8:$IT$42,'[1]Données évolutions'!$A24,FALSE),"")</f>
        <v>52.2</v>
      </c>
      <c r="AN60" s="22">
        <f>IFERROR(HLOOKUP(AN$45,'[1]Données évolutions'!$B$8:$IT$42,'[1]Données évolutions'!$A24,FALSE),"")</f>
        <v>8.8825000000000003</v>
      </c>
      <c r="AO60" s="22">
        <f>IFERROR(HLOOKUP(AO$45,'[1]Données évolutions'!$B$8:$IT$42,'[1]Données évolutions'!$A24,FALSE),"")</f>
        <v>51.297499999999999</v>
      </c>
      <c r="AP60" s="22">
        <f>IFERROR(HLOOKUP(AP$45,'[1]Données évolutions'!$B$8:$IT$42,'[1]Données évolutions'!$A24,FALSE),"")</f>
        <v>7.8967999999999998</v>
      </c>
      <c r="AQ60" s="22">
        <f>IFERROR(HLOOKUP(AQ$45,'[1]Données évolutions'!$B$8:$IT$42,'[1]Données évolutions'!$A24,FALSE),"")</f>
        <v>-53.317999999999998</v>
      </c>
      <c r="AR60" s="22">
        <f>IFERROR(HLOOKUP(AR$45,'[1]Données évolutions'!$B$8:$IT$42,'[1]Données évolutions'!$A24,FALSE),"")</f>
        <v>-14.397600000000001</v>
      </c>
      <c r="AS60" s="22">
        <f>IFERROR(HLOOKUP(AS$45,'[1]Données évolutions'!$B$8:$IT$42,'[1]Données évolutions'!$A24,FALSE),"")</f>
        <v>-21.956</v>
      </c>
      <c r="AT60" s="22">
        <f>IFERROR(HLOOKUP(AT$45,'[1]Données évolutions'!$B$8:$IT$42,'[1]Données évolutions'!$A24,FALSE),"")</f>
        <v>-6.8654999999999999</v>
      </c>
      <c r="AU60" s="22">
        <f>IFERROR(HLOOKUP(AU$45,'[1]Données évolutions'!$B$8:$IT$42,'[1]Données évolutions'!$A24,FALSE),"")</f>
        <v>13.0322</v>
      </c>
      <c r="AV60" s="22">
        <f>IFERROR(HLOOKUP(AV$45,'[1]Données évolutions'!$B$8:$IT$42,'[1]Données évolutions'!$A24,FALSE),"")</f>
        <v>25.258600000000001</v>
      </c>
      <c r="AW60" s="22">
        <f>IFERROR(HLOOKUP(AW$45,'[1]Données évolutions'!$B$8:$IT$42,'[1]Données évolutions'!$A24,FALSE),"")</f>
        <v>5.6959999999999997</v>
      </c>
      <c r="AX60" s="22">
        <f>IFERROR(HLOOKUP(AX$45,'[1]Données évolutions'!$B$8:$IT$42,'[1]Données évolutions'!$A24,FALSE),"")</f>
        <v>17.849</v>
      </c>
      <c r="AY60" s="22">
        <f>IFERROR(HLOOKUP(AY$45,'[1]Données évolutions'!$B$8:$IT$42,'[1]Données évolutions'!$A24,FALSE),"")</f>
        <v>24.272300000000001</v>
      </c>
      <c r="AZ60" s="22">
        <f>IFERROR(HLOOKUP(AZ$45,'[1]Données évolutions'!$B$8:$IT$42,'[1]Données évolutions'!$A24,FALSE),"")</f>
        <v>9.6837</v>
      </c>
      <c r="BA60" s="22">
        <f>IFERROR(HLOOKUP(BA$45,'[1]Données évolutions'!$B$8:$IT$42,'[1]Données évolutions'!$A24,FALSE),"")</f>
        <v>10.864599999999999</v>
      </c>
      <c r="BB60" s="22">
        <f>IFERROR(HLOOKUP(BB$45,'[1]Données évolutions'!$B$8:$IT$42,'[1]Données évolutions'!$A24,FALSE),"")</f>
        <v>2.3368000000000002</v>
      </c>
    </row>
    <row r="61" spans="1:54" x14ac:dyDescent="0.25">
      <c r="A61" s="47"/>
      <c r="B61" s="21" t="str">
        <f t="shared" si="1"/>
        <v>Lampertheim</v>
      </c>
      <c r="C61" s="22">
        <f>IFERROR(HLOOKUP(C$45,'[1]Données évolutions'!$B$8:$IT$42,'[1]Données évolutions'!$A25,FALSE),"")</f>
        <v>206.81319999999999</v>
      </c>
      <c r="D61" s="22">
        <f>IFERROR(HLOOKUP(D$45,'[1]Données évolutions'!$B$8:$IT$42,'[1]Données évolutions'!$A25,FALSE),"")</f>
        <v>0.51480000000000004</v>
      </c>
      <c r="E61" s="22">
        <f>IFERROR(HLOOKUP(E$45,'[1]Données évolutions'!$B$8:$IT$42,'[1]Données évolutions'!$A25,FALSE),"")</f>
        <v>21.488499999999998</v>
      </c>
      <c r="F61" s="22">
        <f>IFERROR(HLOOKUP(F$45,'[1]Données évolutions'!$B$8:$IT$42,'[1]Données évolutions'!$A25,FALSE),"")</f>
        <v>4.0693000000000001</v>
      </c>
      <c r="G61" s="22">
        <f>IFERROR(HLOOKUP(G$45,'[1]Données évolutions'!$B$8:$IT$42,'[1]Données évolutions'!$A25,FALSE),"")</f>
        <v>119.5059</v>
      </c>
      <c r="H61" s="22">
        <f>IFERROR(HLOOKUP(H$45,'[1]Données évolutions'!$B$8:$IT$42,'[1]Données évolutions'!$A25,FALSE),"")</f>
        <v>-4.5119999999999996</v>
      </c>
      <c r="I61" s="22">
        <f>IFERROR(HLOOKUP(I$45,'[1]Données évolutions'!$B$8:$IT$42,'[1]Données évolutions'!$A25,FALSE),"")</f>
        <v>65.818700000000007</v>
      </c>
      <c r="J61" s="22">
        <f>IFERROR(HLOOKUP(J$45,'[1]Données évolutions'!$B$8:$IT$42,'[1]Données évolutions'!$A25,FALSE),"")</f>
        <v>7.1041999999999996</v>
      </c>
      <c r="K61" s="22">
        <f>IFERROR(HLOOKUP(K$45,'[1]Données évolutions'!$B$8:$IT$42,'[1]Données évolutions'!$A25,FALSE),"")</f>
        <v>51.896900000000002</v>
      </c>
      <c r="L61" s="22">
        <f>IFERROR(HLOOKUP(L$45,'[1]Données évolutions'!$B$8:$IT$42,'[1]Données évolutions'!$A25,FALSE),"")</f>
        <v>-4.8982999999999999</v>
      </c>
      <c r="M61" s="22">
        <f>IFERROR(HLOOKUP(M$45,'[1]Données évolutions'!$B$8:$IT$42,'[1]Données évolutions'!$A25,FALSE),"")</f>
        <v>241.8845</v>
      </c>
      <c r="N61" s="22">
        <f>IFERROR(HLOOKUP(N$45,'[1]Données évolutions'!$B$8:$IT$42,'[1]Données évolutions'!$A25,FALSE),"")</f>
        <v>3.0640999999999998</v>
      </c>
      <c r="O61" s="22">
        <f>IFERROR(HLOOKUP(O$45,'[1]Données évolutions'!$B$8:$IT$42,'[1]Données évolutions'!$A25,FALSE),"")</f>
        <v>146.77019999999999</v>
      </c>
      <c r="P61" s="22">
        <f>IFERROR(HLOOKUP(P$45,'[1]Données évolutions'!$B$8:$IT$42,'[1]Données évolutions'!$A25,FALSE),"")</f>
        <v>-1.1442000000000001</v>
      </c>
      <c r="Q61" s="22">
        <f>IFERROR(HLOOKUP(Q$45,'[1]Données évolutions'!$B$8:$IT$42,'[1]Données évolutions'!$A25,FALSE),"")</f>
        <v>66.957700000000003</v>
      </c>
      <c r="R61" s="22">
        <f>IFERROR(HLOOKUP(R$45,'[1]Données évolutions'!$B$8:$IT$42,'[1]Données évolutions'!$A25,FALSE),"")</f>
        <v>7.7805</v>
      </c>
      <c r="S61" s="22">
        <f>IFERROR(HLOOKUP(S$45,'[1]Données évolutions'!$B$8:$IT$42,'[1]Données évolutions'!$A25,FALSE),"")</f>
        <v>63.329099999999997</v>
      </c>
      <c r="T61" s="22">
        <f>IFERROR(HLOOKUP(T$45,'[1]Données évolutions'!$B$8:$IT$42,'[1]Données évolutions'!$A25,FALSE),"")</f>
        <v>-2.0726</v>
      </c>
      <c r="U61" s="22">
        <f>IFERROR(HLOOKUP(U$45,'[1]Données évolutions'!$B$8:$IT$42,'[1]Données évolutions'!$A25,FALSE),"")</f>
        <v>-35.071300000000001</v>
      </c>
      <c r="V61" s="22">
        <f>IFERROR(HLOOKUP(V$45,'[1]Données évolutions'!$B$8:$IT$42,'[1]Données évolutions'!$A25,FALSE),"")</f>
        <v>-3.4083000000000001</v>
      </c>
      <c r="W61" s="22">
        <f>IFERROR(HLOOKUP(W$45,'[1]Données évolutions'!$B$8:$IT$42,'[1]Données évolutions'!$A25,FALSE),"")</f>
        <v>-6.6681999999999997</v>
      </c>
      <c r="X61" s="22">
        <f>IFERROR(HLOOKUP(X$45,'[1]Données évolutions'!$B$8:$IT$42,'[1]Données évolutions'!$A25,FALSE),"")</f>
        <v>-10.472300000000001</v>
      </c>
      <c r="Y61" s="22">
        <f>IFERROR(HLOOKUP(Y$45,'[1]Données évolutions'!$B$8:$IT$42,'[1]Données évolutions'!$A25,FALSE),"")</f>
        <v>-27.264299999999999</v>
      </c>
      <c r="Z61" s="22">
        <f>IFERROR(HLOOKUP(Z$45,'[1]Données évolutions'!$B$8:$IT$42,'[1]Données évolutions'!$A25,FALSE),"")</f>
        <v>-3.2444000000000002</v>
      </c>
      <c r="AA61" s="22">
        <f>IFERROR(HLOOKUP(AA$45,'[1]Données évolutions'!$B$8:$IT$42,'[1]Données évolutions'!$A25,FALSE),"")</f>
        <v>-1.1389</v>
      </c>
      <c r="AB61" s="22">
        <f>IFERROR(HLOOKUP(AB$45,'[1]Données évolutions'!$B$8:$IT$42,'[1]Données évolutions'!$A25,FALSE),"")</f>
        <v>-2.1227</v>
      </c>
      <c r="AC61" s="22">
        <f>IFERROR(HLOOKUP(AC$45,'[1]Données évolutions'!$B$8:$IT$42,'[1]Données évolutions'!$A25,FALSE),"")</f>
        <v>-11.4323</v>
      </c>
      <c r="AD61" s="22">
        <f>IFERROR(HLOOKUP(AD$45,'[1]Données évolutions'!$B$8:$IT$42,'[1]Données évolutions'!$A25,FALSE),"")</f>
        <v>-2.8256999999999999</v>
      </c>
      <c r="AE61" s="22">
        <f>IFERROR(HLOOKUP(AE$45,'[1]Données évolutions'!$B$8:$IT$42,'[1]Données évolutions'!$A25,FALSE),"")</f>
        <v>51.4786</v>
      </c>
      <c r="AF61" s="22">
        <f>IFERROR(HLOOKUP(AF$45,'[1]Données évolutions'!$B$8:$IT$42,'[1]Données évolutions'!$A25,FALSE),"")</f>
        <v>-0.51480000000000004</v>
      </c>
      <c r="AG61" s="22">
        <f>IFERROR(HLOOKUP(AG$45,'[1]Données évolutions'!$B$8:$IT$42,'[1]Données évolutions'!$A25,FALSE),"")</f>
        <v>-2.1947000000000001</v>
      </c>
      <c r="AH61" s="22">
        <f>IFERROR(HLOOKUP(AH$45,'[1]Données évolutions'!$B$8:$IT$42,'[1]Données évolutions'!$A25,FALSE),"")</f>
        <v>-1.3611</v>
      </c>
      <c r="AI61" s="22">
        <f>IFERROR(HLOOKUP(AI$45,'[1]Données évolutions'!$B$8:$IT$42,'[1]Données évolutions'!$A25,FALSE),"")</f>
        <v>0</v>
      </c>
      <c r="AJ61" s="22">
        <f>IFERROR(HLOOKUP(AJ$45,'[1]Données évolutions'!$B$8:$IT$42,'[1]Données évolutions'!$A25,FALSE),"")</f>
        <v>0</v>
      </c>
      <c r="AK61" s="22">
        <f>IFERROR(HLOOKUP(AK$45,'[1]Données évolutions'!$B$8:$IT$42,'[1]Données évolutions'!$A25,FALSE),"")</f>
        <v>33.5777</v>
      </c>
      <c r="AL61" s="22">
        <f>IFERROR(HLOOKUP(AL$45,'[1]Données évolutions'!$B$8:$IT$42,'[1]Données évolutions'!$A25,FALSE),"")</f>
        <v>1.9137</v>
      </c>
      <c r="AM61" s="22">
        <f>IFERROR(HLOOKUP(AM$45,'[1]Données évolutions'!$B$8:$IT$42,'[1]Données évolutions'!$A25,FALSE),"")</f>
        <v>113.97839999999999</v>
      </c>
      <c r="AN61" s="22">
        <f>IFERROR(HLOOKUP(AN$45,'[1]Données évolutions'!$B$8:$IT$42,'[1]Données évolutions'!$A25,FALSE),"")</f>
        <v>5.6384999999999996</v>
      </c>
      <c r="AO61" s="22">
        <f>IFERROR(HLOOKUP(AO$45,'[1]Données évolutions'!$B$8:$IT$42,'[1]Données évolutions'!$A25,FALSE),"")</f>
        <v>-111.35299999999999</v>
      </c>
      <c r="AP61" s="22">
        <f>IFERROR(HLOOKUP(AP$45,'[1]Données évolutions'!$B$8:$IT$42,'[1]Données évolutions'!$A25,FALSE),"")</f>
        <v>-9.6148000000000007</v>
      </c>
      <c r="AQ61" s="22">
        <f>IFERROR(HLOOKUP(AQ$45,'[1]Données évolutions'!$B$8:$IT$42,'[1]Données évolutions'!$A25,FALSE),"")</f>
        <v>20.156400000000001</v>
      </c>
      <c r="AR61" s="22">
        <f>IFERROR(HLOOKUP(AR$45,'[1]Données évolutions'!$B$8:$IT$42,'[1]Données évolutions'!$A25,FALSE),"")</f>
        <v>-0.1036</v>
      </c>
      <c r="AS61" s="22">
        <f>IFERROR(HLOOKUP(AS$45,'[1]Données évolutions'!$B$8:$IT$42,'[1]Données évolutions'!$A25,FALSE),"")</f>
        <v>44.362900000000003</v>
      </c>
      <c r="AT61" s="22">
        <f>IFERROR(HLOOKUP(AT$45,'[1]Données évolutions'!$B$8:$IT$42,'[1]Données évolutions'!$A25,FALSE),"")</f>
        <v>2.1661000000000001</v>
      </c>
      <c r="AU61" s="22">
        <f>IFERROR(HLOOKUP(AU$45,'[1]Données évolutions'!$B$8:$IT$42,'[1]Données évolutions'!$A25,FALSE),"")</f>
        <v>220.10640000000001</v>
      </c>
      <c r="AV61" s="22">
        <f>IFERROR(HLOOKUP(AV$45,'[1]Données évolutions'!$B$8:$IT$42,'[1]Données évolutions'!$A25,FALSE),"")</f>
        <v>-16.403400000000001</v>
      </c>
      <c r="AW61" s="22">
        <f>IFERROR(HLOOKUP(AW$45,'[1]Données évolutions'!$B$8:$IT$42,'[1]Données évolutions'!$A25,FALSE),"")</f>
        <v>-4.0448000000000004</v>
      </c>
      <c r="AX61" s="22">
        <f>IFERROR(HLOOKUP(AX$45,'[1]Données évolutions'!$B$8:$IT$42,'[1]Données évolutions'!$A25,FALSE),"")</f>
        <v>116.6542</v>
      </c>
      <c r="AY61" s="22">
        <f>IFERROR(HLOOKUP(AY$45,'[1]Données évolutions'!$B$8:$IT$42,'[1]Données évolutions'!$A25,FALSE),"")</f>
        <v>-12.269600000000001</v>
      </c>
      <c r="AZ61" s="22">
        <f>IFERROR(HLOOKUP(AZ$45,'[1]Données évolutions'!$B$8:$IT$42,'[1]Données évolutions'!$A25,FALSE),"")</f>
        <v>-6.3823999999999996</v>
      </c>
      <c r="BA61" s="22">
        <f>IFERROR(HLOOKUP(BA$45,'[1]Données évolutions'!$B$8:$IT$42,'[1]Données évolutions'!$A25,FALSE),"")</f>
        <v>32.066099999999999</v>
      </c>
      <c r="BB61" s="22">
        <f>IFERROR(HLOOKUP(BB$45,'[1]Données évolutions'!$B$8:$IT$42,'[1]Données évolutions'!$A25,FALSE),"")</f>
        <v>1.0572999999999999</v>
      </c>
    </row>
    <row r="62" spans="1:54" x14ac:dyDescent="0.25">
      <c r="A62" s="47"/>
      <c r="B62" s="21" t="str">
        <f t="shared" si="1"/>
        <v>Lingolsheim</v>
      </c>
      <c r="C62" s="22">
        <f>IFERROR(HLOOKUP(C$45,'[1]Données évolutions'!$B$8:$IT$42,'[1]Données évolutions'!$A26,FALSE),"")</f>
        <v>1362.8552</v>
      </c>
      <c r="D62" s="22">
        <f>IFERROR(HLOOKUP(D$45,'[1]Données évolutions'!$B$8:$IT$42,'[1]Données évolutions'!$A26,FALSE),"")</f>
        <v>2.8325999999999998</v>
      </c>
      <c r="E62" s="22">
        <f>IFERROR(HLOOKUP(E$45,'[1]Données évolutions'!$B$8:$IT$42,'[1]Données évolutions'!$A26,FALSE),"")</f>
        <v>157.82210000000001</v>
      </c>
      <c r="F62" s="22">
        <f>IFERROR(HLOOKUP(F$45,'[1]Données évolutions'!$B$8:$IT$42,'[1]Données évolutions'!$A26,FALSE),"")</f>
        <v>-0.32</v>
      </c>
      <c r="G62" s="22">
        <f>IFERROR(HLOOKUP(G$45,'[1]Données évolutions'!$B$8:$IT$42,'[1]Données évolutions'!$A26,FALSE),"")</f>
        <v>1081.9208000000001</v>
      </c>
      <c r="H62" s="22">
        <f>IFERROR(HLOOKUP(H$45,'[1]Données évolutions'!$B$8:$IT$42,'[1]Données évolutions'!$A26,FALSE),"")</f>
        <v>-0.18379999999999999</v>
      </c>
      <c r="I62" s="22">
        <f>IFERROR(HLOOKUP(I$45,'[1]Données évolutions'!$B$8:$IT$42,'[1]Données évolutions'!$A26,FALSE),"")</f>
        <v>123.1123</v>
      </c>
      <c r="J62" s="22">
        <f>IFERROR(HLOOKUP(J$45,'[1]Données évolutions'!$B$8:$IT$42,'[1]Données évolutions'!$A26,FALSE),"")</f>
        <v>10.504300000000001</v>
      </c>
      <c r="K62" s="22">
        <f>IFERROR(HLOOKUP(K$45,'[1]Données évolutions'!$B$8:$IT$42,'[1]Données évolutions'!$A26,FALSE),"")</f>
        <v>348.20119999999997</v>
      </c>
      <c r="L62" s="22">
        <f>IFERROR(HLOOKUP(L$45,'[1]Données évolutions'!$B$8:$IT$42,'[1]Données évolutions'!$A26,FALSE),"")</f>
        <v>-2.1455000000000002</v>
      </c>
      <c r="M62" s="22">
        <f>IFERROR(HLOOKUP(M$45,'[1]Données évolutions'!$B$8:$IT$42,'[1]Données évolutions'!$A26,FALSE),"")</f>
        <v>1422.9630999999999</v>
      </c>
      <c r="N62" s="22">
        <f>IFERROR(HLOOKUP(N$45,'[1]Données évolutions'!$B$8:$IT$42,'[1]Données évolutions'!$A26,FALSE),"")</f>
        <v>4.3746</v>
      </c>
      <c r="O62" s="22">
        <f>IFERROR(HLOOKUP(O$45,'[1]Données évolutions'!$B$8:$IT$42,'[1]Données évolutions'!$A26,FALSE),"")</f>
        <v>1033.4182000000001</v>
      </c>
      <c r="P62" s="22">
        <f>IFERROR(HLOOKUP(P$45,'[1]Données évolutions'!$B$8:$IT$42,'[1]Données évolutions'!$A26,FALSE),"")</f>
        <v>0.7712</v>
      </c>
      <c r="Q62" s="22">
        <f>IFERROR(HLOOKUP(Q$45,'[1]Données évolutions'!$B$8:$IT$42,'[1]Données évolutions'!$A26,FALSE),"")</f>
        <v>189.28720000000001</v>
      </c>
      <c r="R62" s="22">
        <f>IFERROR(HLOOKUP(R$45,'[1]Données évolutions'!$B$8:$IT$42,'[1]Données évolutions'!$A26,FALSE),"")</f>
        <v>12.6173</v>
      </c>
      <c r="S62" s="22">
        <f>IFERROR(HLOOKUP(S$45,'[1]Données évolutions'!$B$8:$IT$42,'[1]Données évolutions'!$A26,FALSE),"")</f>
        <v>360.18150000000003</v>
      </c>
      <c r="T62" s="22">
        <f>IFERROR(HLOOKUP(T$45,'[1]Données évolutions'!$B$8:$IT$42,'[1]Données évolutions'!$A26,FALSE),"")</f>
        <v>-0.55769999999999997</v>
      </c>
      <c r="U62" s="22">
        <f>IFERROR(HLOOKUP(U$45,'[1]Données évolutions'!$B$8:$IT$42,'[1]Données évolutions'!$A26,FALSE),"")</f>
        <v>-60.107799999999997</v>
      </c>
      <c r="V62" s="22">
        <f>IFERROR(HLOOKUP(V$45,'[1]Données évolutions'!$B$8:$IT$42,'[1]Données évolutions'!$A26,FALSE),"")</f>
        <v>-2.5541</v>
      </c>
      <c r="W62" s="22">
        <f>IFERROR(HLOOKUP(W$45,'[1]Données évolutions'!$B$8:$IT$42,'[1]Données évolutions'!$A26,FALSE),"")</f>
        <v>-42.435600000000001</v>
      </c>
      <c r="X62" s="22">
        <f>IFERROR(HLOOKUP(X$45,'[1]Données évolutions'!$B$8:$IT$42,'[1]Données évolutions'!$A26,FALSE),"")</f>
        <v>-8.7418999999999993</v>
      </c>
      <c r="Y62" s="22">
        <f>IFERROR(HLOOKUP(Y$45,'[1]Données évolutions'!$B$8:$IT$42,'[1]Données évolutions'!$A26,FALSE),"")</f>
        <v>48.502600000000001</v>
      </c>
      <c r="Z62" s="22">
        <f>IFERROR(HLOOKUP(Z$45,'[1]Données évolutions'!$B$8:$IT$42,'[1]Données évolutions'!$A26,FALSE),"")</f>
        <v>-1.0505</v>
      </c>
      <c r="AA62" s="22">
        <f>IFERROR(HLOOKUP(AA$45,'[1]Données évolutions'!$B$8:$IT$42,'[1]Données évolutions'!$A26,FALSE),"")</f>
        <v>-66.174999999999997</v>
      </c>
      <c r="AB62" s="22">
        <f>IFERROR(HLOOKUP(AB$45,'[1]Données évolutions'!$B$8:$IT$42,'[1]Données évolutions'!$A26,FALSE),"")</f>
        <v>-5.6502999999999997</v>
      </c>
      <c r="AC62" s="22">
        <f>IFERROR(HLOOKUP(AC$45,'[1]Données évolutions'!$B$8:$IT$42,'[1]Données évolutions'!$A26,FALSE),"")</f>
        <v>-11.9803</v>
      </c>
      <c r="AD62" s="22">
        <f>IFERROR(HLOOKUP(AD$45,'[1]Données évolutions'!$B$8:$IT$42,'[1]Données évolutions'!$A26,FALSE),"")</f>
        <v>-1.5879000000000001</v>
      </c>
      <c r="AE62" s="22">
        <f>IFERROR(HLOOKUP(AE$45,'[1]Données évolutions'!$B$8:$IT$42,'[1]Données évolutions'!$A26,FALSE),"")</f>
        <v>-3.6448999999999998</v>
      </c>
      <c r="AF62" s="22">
        <f>IFERROR(HLOOKUP(AF$45,'[1]Données évolutions'!$B$8:$IT$42,'[1]Données évolutions'!$A26,FALSE),"")</f>
        <v>-2.8325999999999998</v>
      </c>
      <c r="AG62" s="22">
        <f>IFERROR(HLOOKUP(AG$45,'[1]Données évolutions'!$B$8:$IT$42,'[1]Données évolutions'!$A26,FALSE),"")</f>
        <v>243.68090000000001</v>
      </c>
      <c r="AH62" s="22">
        <f>IFERROR(HLOOKUP(AH$45,'[1]Données évolutions'!$B$8:$IT$42,'[1]Données évolutions'!$A26,FALSE),"")</f>
        <v>0.95169999999999999</v>
      </c>
      <c r="AI62" s="22">
        <f>IFERROR(HLOOKUP(AI$45,'[1]Données évolutions'!$B$8:$IT$42,'[1]Données évolutions'!$A26,FALSE),"")</f>
        <v>-3.5188000000000001</v>
      </c>
      <c r="AJ62" s="22">
        <f>IFERROR(HLOOKUP(AJ$45,'[1]Données évolutions'!$B$8:$IT$42,'[1]Données évolutions'!$A26,FALSE),"")</f>
        <v>-4.8099999999999997E-2</v>
      </c>
      <c r="AK62" s="22">
        <f>IFERROR(HLOOKUP(AK$45,'[1]Données évolutions'!$B$8:$IT$42,'[1]Données évolutions'!$A26,FALSE),"")</f>
        <v>51.709200000000003</v>
      </c>
      <c r="AL62" s="22">
        <f>IFERROR(HLOOKUP(AL$45,'[1]Données évolutions'!$B$8:$IT$42,'[1]Données évolutions'!$A26,FALSE),"")</f>
        <v>-0.13120000000000001</v>
      </c>
      <c r="AM62" s="22">
        <f>IFERROR(HLOOKUP(AM$45,'[1]Données évolutions'!$B$8:$IT$42,'[1]Données évolutions'!$A26,FALSE),"")</f>
        <v>389.75029999999998</v>
      </c>
      <c r="AN62" s="22">
        <f>IFERROR(HLOOKUP(AN$45,'[1]Données évolutions'!$B$8:$IT$42,'[1]Données évolutions'!$A26,FALSE),"")</f>
        <v>1.7702</v>
      </c>
      <c r="AO62" s="22">
        <f>IFERROR(HLOOKUP(AO$45,'[1]Données évolutions'!$B$8:$IT$42,'[1]Données évolutions'!$A26,FALSE),"")</f>
        <v>476.60700000000003</v>
      </c>
      <c r="AP62" s="22">
        <f>IFERROR(HLOOKUP(AP$45,'[1]Données évolutions'!$B$8:$IT$42,'[1]Données évolutions'!$A26,FALSE),"")</f>
        <v>1.1323000000000001</v>
      </c>
      <c r="AQ62" s="22">
        <f>IFERROR(HLOOKUP(AQ$45,'[1]Données évolutions'!$B$8:$IT$42,'[1]Données évolutions'!$A26,FALSE),"")</f>
        <v>-41.658099999999997</v>
      </c>
      <c r="AR62" s="22">
        <f>IFERROR(HLOOKUP(AR$45,'[1]Données évolutions'!$B$8:$IT$42,'[1]Données évolutions'!$A26,FALSE),"")</f>
        <v>-5.1509999999999998</v>
      </c>
      <c r="AS62" s="22">
        <f>IFERROR(HLOOKUP(AS$45,'[1]Données évolutions'!$B$8:$IT$42,'[1]Données évolutions'!$A26,FALSE),"")</f>
        <v>458.86200000000002</v>
      </c>
      <c r="AT62" s="22">
        <f>IFERROR(HLOOKUP(AT$45,'[1]Données évolutions'!$B$8:$IT$42,'[1]Données évolutions'!$A26,FALSE),"")</f>
        <v>2.4278</v>
      </c>
      <c r="AU62" s="22">
        <f>IFERROR(HLOOKUP(AU$45,'[1]Données évolutions'!$B$8:$IT$42,'[1]Données évolutions'!$A26,FALSE),"")</f>
        <v>1308.2514000000001</v>
      </c>
      <c r="AV62" s="22">
        <f>IFERROR(HLOOKUP(AV$45,'[1]Données évolutions'!$B$8:$IT$42,'[1]Données évolutions'!$A26,FALSE),"")</f>
        <v>9.1206999999999994</v>
      </c>
      <c r="AW62" s="22">
        <f>IFERROR(HLOOKUP(AW$45,'[1]Données évolutions'!$B$8:$IT$42,'[1]Données évolutions'!$A26,FALSE),"")</f>
        <v>-2.5436999999999999</v>
      </c>
      <c r="AX62" s="22">
        <f>IFERROR(HLOOKUP(AX$45,'[1]Données évolutions'!$B$8:$IT$42,'[1]Données évolutions'!$A26,FALSE),"")</f>
        <v>434.29270000000002</v>
      </c>
      <c r="AY62" s="22">
        <f>IFERROR(HLOOKUP(AY$45,'[1]Données évolutions'!$B$8:$IT$42,'[1]Données évolutions'!$A26,FALSE),"")</f>
        <v>-9.9365000000000006</v>
      </c>
      <c r="AZ62" s="22">
        <f>IFERROR(HLOOKUP(AZ$45,'[1]Données évolutions'!$B$8:$IT$42,'[1]Données évolutions'!$A26,FALSE),"")</f>
        <v>-3.0392999999999999</v>
      </c>
      <c r="BA62" s="22">
        <f>IFERROR(HLOOKUP(BA$45,'[1]Données évolutions'!$B$8:$IT$42,'[1]Données évolutions'!$A26,FALSE),"")</f>
        <v>333.20690000000002</v>
      </c>
      <c r="BB62" s="22">
        <f>IFERROR(HLOOKUP(BB$45,'[1]Données évolutions'!$B$8:$IT$42,'[1]Données évolutions'!$A26,FALSE),"")</f>
        <v>2.2334000000000001</v>
      </c>
    </row>
    <row r="63" spans="1:54" x14ac:dyDescent="0.25">
      <c r="A63" s="47"/>
      <c r="B63" s="21" t="str">
        <f t="shared" si="1"/>
        <v>Lipsheim</v>
      </c>
      <c r="C63" s="22">
        <f>IFERROR(HLOOKUP(C$45,'[1]Données évolutions'!$B$8:$IT$42,'[1]Données évolutions'!$A27,FALSE),"")</f>
        <v>1.0676000000000001</v>
      </c>
      <c r="D63" s="22">
        <f>IFERROR(HLOOKUP(D$45,'[1]Données évolutions'!$B$8:$IT$42,'[1]Données évolutions'!$A27,FALSE),"")</f>
        <v>0.158</v>
      </c>
      <c r="E63" s="22">
        <f>IFERROR(HLOOKUP(E$45,'[1]Données évolutions'!$B$8:$IT$42,'[1]Données évolutions'!$A27,FALSE),"")</f>
        <v>-18.927</v>
      </c>
      <c r="F63" s="22">
        <f>IFERROR(HLOOKUP(F$45,'[1]Données évolutions'!$B$8:$IT$42,'[1]Données évolutions'!$A27,FALSE),"")</f>
        <v>-7.0719000000000003</v>
      </c>
      <c r="G63" s="22">
        <f>IFERROR(HLOOKUP(G$45,'[1]Données évolutions'!$B$8:$IT$42,'[1]Données évolutions'!$A27,FALSE),"")</f>
        <v>-9.0893999999999995</v>
      </c>
      <c r="H63" s="22">
        <f>IFERROR(HLOOKUP(H$45,'[1]Données évolutions'!$B$8:$IT$42,'[1]Données évolutions'!$A27,FALSE),"")</f>
        <v>0.23050000000000001</v>
      </c>
      <c r="I63" s="22">
        <f>IFERROR(HLOOKUP(I$45,'[1]Données évolutions'!$B$8:$IT$42,'[1]Données évolutions'!$A27,FALSE),"")</f>
        <v>29.084</v>
      </c>
      <c r="J63" s="22">
        <f>IFERROR(HLOOKUP(J$45,'[1]Données évolutions'!$B$8:$IT$42,'[1]Données évolutions'!$A27,FALSE),"")</f>
        <v>6.2645999999999997</v>
      </c>
      <c r="K63" s="22">
        <f>IFERROR(HLOOKUP(K$45,'[1]Données évolutions'!$B$8:$IT$42,'[1]Données évolutions'!$A27,FALSE),"")</f>
        <v>11.911099999999999</v>
      </c>
      <c r="L63" s="22">
        <f>IFERROR(HLOOKUP(L$45,'[1]Données évolutions'!$B$8:$IT$42,'[1]Données évolutions'!$A27,FALSE),"")</f>
        <v>-0.32119999999999999</v>
      </c>
      <c r="M63" s="22">
        <f>IFERROR(HLOOKUP(M$45,'[1]Données évolutions'!$B$8:$IT$42,'[1]Données évolutions'!$A27,FALSE),"")</f>
        <v>14.5547</v>
      </c>
      <c r="N63" s="22">
        <f>IFERROR(HLOOKUP(N$45,'[1]Données évolutions'!$B$8:$IT$42,'[1]Données évolutions'!$A27,FALSE),"")</f>
        <v>0.92669999999999997</v>
      </c>
      <c r="O63" s="22">
        <f>IFERROR(HLOOKUP(O$45,'[1]Données évolutions'!$B$8:$IT$42,'[1]Données évolutions'!$A27,FALSE),"")</f>
        <v>0.66349999999999998</v>
      </c>
      <c r="P63" s="22">
        <f>IFERROR(HLOOKUP(P$45,'[1]Données évolutions'!$B$8:$IT$42,'[1]Données évolutions'!$A27,FALSE),"")</f>
        <v>1.0865</v>
      </c>
      <c r="Q63" s="22">
        <f>IFERROR(HLOOKUP(Q$45,'[1]Données évolutions'!$B$8:$IT$42,'[1]Données évolutions'!$A27,FALSE),"")</f>
        <v>21.301300000000001</v>
      </c>
      <c r="R63" s="22">
        <f>IFERROR(HLOOKUP(R$45,'[1]Données évolutions'!$B$8:$IT$42,'[1]Données évolutions'!$A27,FALSE),"")</f>
        <v>4.3750999999999998</v>
      </c>
      <c r="S63" s="22">
        <f>IFERROR(HLOOKUP(S$45,'[1]Données évolutions'!$B$8:$IT$42,'[1]Données évolutions'!$A27,FALSE),"")</f>
        <v>14.7239</v>
      </c>
      <c r="T63" s="22">
        <f>IFERROR(HLOOKUP(T$45,'[1]Données évolutions'!$B$8:$IT$42,'[1]Données évolutions'!$A27,FALSE),"")</f>
        <v>0.33189999999999997</v>
      </c>
      <c r="U63" s="22">
        <f>IFERROR(HLOOKUP(U$45,'[1]Données évolutions'!$B$8:$IT$42,'[1]Données évolutions'!$A27,FALSE),"")</f>
        <v>-13.4871</v>
      </c>
      <c r="V63" s="22">
        <f>IFERROR(HLOOKUP(V$45,'[1]Données évolutions'!$B$8:$IT$42,'[1]Données évolutions'!$A27,FALSE),"")</f>
        <v>-0.99139999999999995</v>
      </c>
      <c r="W63" s="22">
        <f>IFERROR(HLOOKUP(W$45,'[1]Données évolutions'!$B$8:$IT$42,'[1]Données évolutions'!$A27,FALSE),"")</f>
        <v>-11.5169</v>
      </c>
      <c r="X63" s="22">
        <f>IFERROR(HLOOKUP(X$45,'[1]Données évolutions'!$B$8:$IT$42,'[1]Données évolutions'!$A27,FALSE),"")</f>
        <v>-7.0225</v>
      </c>
      <c r="Y63" s="22">
        <f>IFERROR(HLOOKUP(Y$45,'[1]Données évolutions'!$B$8:$IT$42,'[1]Données évolutions'!$A27,FALSE),"")</f>
        <v>-9.7530000000000001</v>
      </c>
      <c r="Z63" s="22">
        <f>IFERROR(HLOOKUP(Z$45,'[1]Données évolutions'!$B$8:$IT$42,'[1]Données évolutions'!$A27,FALSE),"")</f>
        <v>-0.90580000000000005</v>
      </c>
      <c r="AA63" s="22">
        <f>IFERROR(HLOOKUP(AA$45,'[1]Données évolutions'!$B$8:$IT$42,'[1]Données évolutions'!$A27,FALSE),"")</f>
        <v>7.7827000000000002</v>
      </c>
      <c r="AB63" s="22">
        <f>IFERROR(HLOOKUP(AB$45,'[1]Données évolutions'!$B$8:$IT$42,'[1]Données évolutions'!$A27,FALSE),"")</f>
        <v>2.4904999999999999</v>
      </c>
      <c r="AC63" s="22">
        <f>IFERROR(HLOOKUP(AC$45,'[1]Données évolutions'!$B$8:$IT$42,'[1]Données évolutions'!$A27,FALSE),"")</f>
        <v>-2.8129</v>
      </c>
      <c r="AD63" s="22">
        <f>IFERROR(HLOOKUP(AD$45,'[1]Données évolutions'!$B$8:$IT$42,'[1]Données évolutions'!$A27,FALSE),"")</f>
        <v>-0.65310000000000001</v>
      </c>
      <c r="AE63" s="22">
        <f>IFERROR(HLOOKUP(AE$45,'[1]Données évolutions'!$B$8:$IT$42,'[1]Données évolutions'!$A27,FALSE),"")</f>
        <v>-3.2071000000000001</v>
      </c>
      <c r="AF63" s="22">
        <f>IFERROR(HLOOKUP(AF$45,'[1]Données évolutions'!$B$8:$IT$42,'[1]Données évolutions'!$A27,FALSE),"")</f>
        <v>-0.158</v>
      </c>
      <c r="AG63" s="22">
        <f>IFERROR(HLOOKUP(AG$45,'[1]Données évolutions'!$B$8:$IT$42,'[1]Données évolutions'!$A27,FALSE),"")</f>
        <v>20.930499999999999</v>
      </c>
      <c r="AH63" s="22">
        <f>IFERROR(HLOOKUP(AH$45,'[1]Données évolutions'!$B$8:$IT$42,'[1]Données évolutions'!$A27,FALSE),"")</f>
        <v>1.2135</v>
      </c>
      <c r="AI63" s="22">
        <f>IFERROR(HLOOKUP(AI$45,'[1]Données évolutions'!$B$8:$IT$42,'[1]Données évolutions'!$A27,FALSE),"")</f>
        <v>0</v>
      </c>
      <c r="AJ63" s="22">
        <f>IFERROR(HLOOKUP(AJ$45,'[1]Données évolutions'!$B$8:$IT$42,'[1]Données évolutions'!$A27,FALSE),"")</f>
        <v>0</v>
      </c>
      <c r="AK63" s="22">
        <f>IFERROR(HLOOKUP(AK$45,'[1]Données évolutions'!$B$8:$IT$42,'[1]Données évolutions'!$A27,FALSE),"")</f>
        <v>54.560200000000002</v>
      </c>
      <c r="AL63" s="22">
        <f>IFERROR(HLOOKUP(AL$45,'[1]Données évolutions'!$B$8:$IT$42,'[1]Données évolutions'!$A27,FALSE),"")</f>
        <v>4.4115000000000002</v>
      </c>
      <c r="AM63" s="22">
        <f>IFERROR(HLOOKUP(AM$45,'[1]Données évolutions'!$B$8:$IT$42,'[1]Données évolutions'!$A27,FALSE),"")</f>
        <v>-102.1148</v>
      </c>
      <c r="AN63" s="22">
        <f>IFERROR(HLOOKUP(AN$45,'[1]Données évolutions'!$B$8:$IT$42,'[1]Données évolutions'!$A27,FALSE),"")</f>
        <v>-7.8556999999999997</v>
      </c>
      <c r="AO63" s="22">
        <f>IFERROR(HLOOKUP(AO$45,'[1]Données évolutions'!$B$8:$IT$42,'[1]Données évolutions'!$A27,FALSE),"")</f>
        <v>9.1973000000000003</v>
      </c>
      <c r="AP63" s="22">
        <f>IFERROR(HLOOKUP(AP$45,'[1]Données évolutions'!$B$8:$IT$42,'[1]Données évolutions'!$A27,FALSE),"")</f>
        <v>1.1353</v>
      </c>
      <c r="AQ63" s="22">
        <f>IFERROR(HLOOKUP(AQ$45,'[1]Données évolutions'!$B$8:$IT$42,'[1]Données évolutions'!$A27,FALSE),"")</f>
        <v>88.458500000000001</v>
      </c>
      <c r="AR63" s="22">
        <f>IFERROR(HLOOKUP(AR$45,'[1]Données évolutions'!$B$8:$IT$42,'[1]Données évolutions'!$A27,FALSE),"")</f>
        <v>7.4279999999999999</v>
      </c>
      <c r="AS63" s="22">
        <f>IFERROR(HLOOKUP(AS$45,'[1]Données évolutions'!$B$8:$IT$42,'[1]Données évolutions'!$A27,FALSE),"")</f>
        <v>-66.947100000000006</v>
      </c>
      <c r="AT63" s="22">
        <f>IFERROR(HLOOKUP(AT$45,'[1]Données évolutions'!$B$8:$IT$42,'[1]Données évolutions'!$A27,FALSE),"")</f>
        <v>-5.1189999999999998</v>
      </c>
      <c r="AU63" s="22">
        <f>IFERROR(HLOOKUP(AU$45,'[1]Données évolutions'!$B$8:$IT$42,'[1]Données évolutions'!$A27,FALSE),"")</f>
        <v>-8.3032000000000004</v>
      </c>
      <c r="AV63" s="22">
        <f>IFERROR(HLOOKUP(AV$45,'[1]Données évolutions'!$B$8:$IT$42,'[1]Données évolutions'!$A27,FALSE),"")</f>
        <v>-9.7898999999999994</v>
      </c>
      <c r="AW63" s="22">
        <f>IFERROR(HLOOKUP(AW$45,'[1]Données évolutions'!$B$8:$IT$42,'[1]Données évolutions'!$A27,FALSE),"")</f>
        <v>-0.7349</v>
      </c>
      <c r="AX63" s="22">
        <f>IFERROR(HLOOKUP(AX$45,'[1]Données évolutions'!$B$8:$IT$42,'[1]Données évolutions'!$A27,FALSE),"")</f>
        <v>9.6531000000000002</v>
      </c>
      <c r="AY63" s="22">
        <f>IFERROR(HLOOKUP(AY$45,'[1]Données évolutions'!$B$8:$IT$42,'[1]Données évolutions'!$A27,FALSE),"")</f>
        <v>-19.4724</v>
      </c>
      <c r="AZ63" s="22">
        <f>IFERROR(HLOOKUP(AZ$45,'[1]Données évolutions'!$B$8:$IT$42,'[1]Données évolutions'!$A27,FALSE),"")</f>
        <v>-3.661</v>
      </c>
      <c r="BA63" s="22">
        <f>IFERROR(HLOOKUP(BA$45,'[1]Données évolutions'!$B$8:$IT$42,'[1]Données évolutions'!$A27,FALSE),"")</f>
        <v>-8.4407999999999994</v>
      </c>
      <c r="BB63" s="22">
        <f>IFERROR(HLOOKUP(BB$45,'[1]Données évolutions'!$B$8:$IT$42,'[1]Données évolutions'!$A27,FALSE),"")</f>
        <v>-0.66149999999999998</v>
      </c>
    </row>
    <row r="64" spans="1:54" x14ac:dyDescent="0.25">
      <c r="A64" s="47"/>
      <c r="B64" s="21" t="str">
        <f t="shared" si="1"/>
        <v>Mittelhausbergen</v>
      </c>
      <c r="C64" s="22">
        <f>IFERROR(HLOOKUP(C$45,'[1]Données évolutions'!$B$8:$IT$42,'[1]Données évolutions'!$A28,FALSE),"")</f>
        <v>47.179200000000002</v>
      </c>
      <c r="D64" s="22">
        <f>IFERROR(HLOOKUP(D$45,'[1]Données évolutions'!$B$8:$IT$42,'[1]Données évolutions'!$A28,FALSE),"")</f>
        <v>1.4242999999999999</v>
      </c>
      <c r="E64" s="22">
        <f>IFERROR(HLOOKUP(E$45,'[1]Données évolutions'!$B$8:$IT$42,'[1]Données évolutions'!$A28,FALSE),"")</f>
        <v>-12.8185</v>
      </c>
      <c r="F64" s="22">
        <f>IFERROR(HLOOKUP(F$45,'[1]Données évolutions'!$B$8:$IT$42,'[1]Données évolutions'!$A28,FALSE),"")</f>
        <v>-0.32069999999999999</v>
      </c>
      <c r="G64" s="22">
        <f>IFERROR(HLOOKUP(G$45,'[1]Données évolutions'!$B$8:$IT$42,'[1]Données évolutions'!$A28,FALSE),"")</f>
        <v>43.047400000000003</v>
      </c>
      <c r="H64" s="22">
        <f>IFERROR(HLOOKUP(H$45,'[1]Données évolutions'!$B$8:$IT$42,'[1]Données évolutions'!$A28,FALSE),"")</f>
        <v>0.55979999999999996</v>
      </c>
      <c r="I64" s="22">
        <f>IFERROR(HLOOKUP(I$45,'[1]Données évolutions'!$B$8:$IT$42,'[1]Données évolutions'!$A28,FALSE),"")</f>
        <v>16.950299999999999</v>
      </c>
      <c r="J64" s="22">
        <f>IFERROR(HLOOKUP(J$45,'[1]Données évolutions'!$B$8:$IT$42,'[1]Données évolutions'!$A28,FALSE),"")</f>
        <v>0.38640000000000002</v>
      </c>
      <c r="K64" s="22">
        <f>IFERROR(HLOOKUP(K$45,'[1]Données évolutions'!$B$8:$IT$42,'[1]Données évolutions'!$A28,FALSE),"")</f>
        <v>26.997599999999998</v>
      </c>
      <c r="L64" s="22">
        <f>IFERROR(HLOOKUP(L$45,'[1]Données évolutions'!$B$8:$IT$42,'[1]Données évolutions'!$A28,FALSE),"")</f>
        <v>2.8130999999999999</v>
      </c>
      <c r="M64" s="22">
        <f>IFERROR(HLOOKUP(M$45,'[1]Données évolutions'!$B$8:$IT$42,'[1]Données évolutions'!$A28,FALSE),"")</f>
        <v>44.831400000000002</v>
      </c>
      <c r="N64" s="22">
        <f>IFERROR(HLOOKUP(N$45,'[1]Données évolutions'!$B$8:$IT$42,'[1]Données évolutions'!$A28,FALSE),"")</f>
        <v>1.4083000000000001</v>
      </c>
      <c r="O64" s="22">
        <f>IFERROR(HLOOKUP(O$45,'[1]Données évolutions'!$B$8:$IT$42,'[1]Données évolutions'!$A28,FALSE),"")</f>
        <v>37.669699999999999</v>
      </c>
      <c r="P64" s="22">
        <f>IFERROR(HLOOKUP(P$45,'[1]Données évolutions'!$B$8:$IT$42,'[1]Données évolutions'!$A28,FALSE),"")</f>
        <v>0.18390000000000001</v>
      </c>
      <c r="Q64" s="22">
        <f>IFERROR(HLOOKUP(Q$45,'[1]Données évolutions'!$B$8:$IT$42,'[1]Données évolutions'!$A28,FALSE),"")</f>
        <v>23.2743</v>
      </c>
      <c r="R64" s="22">
        <f>IFERROR(HLOOKUP(R$45,'[1]Données évolutions'!$B$8:$IT$42,'[1]Données évolutions'!$A28,FALSE),"")</f>
        <v>2.6899000000000002</v>
      </c>
      <c r="S64" s="22">
        <f>IFERROR(HLOOKUP(S$45,'[1]Données évolutions'!$B$8:$IT$42,'[1]Données évolutions'!$A28,FALSE),"")</f>
        <v>21.295000000000002</v>
      </c>
      <c r="T64" s="22">
        <f>IFERROR(HLOOKUP(T$45,'[1]Données évolutions'!$B$8:$IT$42,'[1]Données évolutions'!$A28,FALSE),"")</f>
        <v>1.6482000000000001</v>
      </c>
      <c r="U64" s="22">
        <f>IFERROR(HLOOKUP(U$45,'[1]Données évolutions'!$B$8:$IT$42,'[1]Données évolutions'!$A28,FALSE),"")</f>
        <v>2.3477999999999999</v>
      </c>
      <c r="V64" s="22">
        <f>IFERROR(HLOOKUP(V$45,'[1]Données évolutions'!$B$8:$IT$42,'[1]Données évolutions'!$A28,FALSE),"")</f>
        <v>-0.11020000000000001</v>
      </c>
      <c r="W64" s="22">
        <f>IFERROR(HLOOKUP(W$45,'[1]Données évolutions'!$B$8:$IT$42,'[1]Données évolutions'!$A28,FALSE),"")</f>
        <v>3.2942</v>
      </c>
      <c r="X64" s="22">
        <f>IFERROR(HLOOKUP(X$45,'[1]Données évolutions'!$B$8:$IT$42,'[1]Données évolutions'!$A28,FALSE),"")</f>
        <v>8.3489000000000004</v>
      </c>
      <c r="Y64" s="22">
        <f>IFERROR(HLOOKUP(Y$45,'[1]Données évolutions'!$B$8:$IT$42,'[1]Données évolutions'!$A28,FALSE),"")</f>
        <v>5.3776000000000002</v>
      </c>
      <c r="Z64" s="22">
        <f>IFERROR(HLOOKUP(Z$45,'[1]Données évolutions'!$B$8:$IT$42,'[1]Données évolutions'!$A28,FALSE),"")</f>
        <v>0.35549999999999998</v>
      </c>
      <c r="AA64" s="22">
        <f>IFERROR(HLOOKUP(AA$45,'[1]Données évolutions'!$B$8:$IT$42,'[1]Données évolutions'!$A28,FALSE),"")</f>
        <v>-6.3239999999999998</v>
      </c>
      <c r="AB64" s="22">
        <f>IFERROR(HLOOKUP(AB$45,'[1]Données évolutions'!$B$8:$IT$42,'[1]Données évolutions'!$A28,FALSE),"")</f>
        <v>-3.6093000000000002</v>
      </c>
      <c r="AC64" s="22">
        <f>IFERROR(HLOOKUP(AC$45,'[1]Données évolutions'!$B$8:$IT$42,'[1]Données évolutions'!$A28,FALSE),"")</f>
        <v>5.7026000000000003</v>
      </c>
      <c r="AD64" s="22">
        <f>IFERROR(HLOOKUP(AD$45,'[1]Données évolutions'!$B$8:$IT$42,'[1]Données évolutions'!$A28,FALSE),"")</f>
        <v>1.165</v>
      </c>
      <c r="AE64" s="22">
        <f>IFERROR(HLOOKUP(AE$45,'[1]Données évolutions'!$B$8:$IT$42,'[1]Données évolutions'!$A28,FALSE),"")</f>
        <v>-11.0246</v>
      </c>
      <c r="AF64" s="22">
        <f>IFERROR(HLOOKUP(AF$45,'[1]Données évolutions'!$B$8:$IT$42,'[1]Données évolutions'!$A28,FALSE),"")</f>
        <v>-1.4242999999999999</v>
      </c>
      <c r="AG64" s="22">
        <f>IFERROR(HLOOKUP(AG$45,'[1]Données évolutions'!$B$8:$IT$42,'[1]Données évolutions'!$A28,FALSE),"")</f>
        <v>-14.8424</v>
      </c>
      <c r="AH64" s="22">
        <f>IFERROR(HLOOKUP(AH$45,'[1]Données évolutions'!$B$8:$IT$42,'[1]Données évolutions'!$A28,FALSE),"")</f>
        <v>-1.3996999999999999</v>
      </c>
      <c r="AI64" s="22">
        <f>IFERROR(HLOOKUP(AI$45,'[1]Données évolutions'!$B$8:$IT$42,'[1]Données évolutions'!$A28,FALSE),"")</f>
        <v>5.0971000000000002</v>
      </c>
      <c r="AJ64" s="22">
        <f>IFERROR(HLOOKUP(AJ$45,'[1]Données évolutions'!$B$8:$IT$42,'[1]Données évolutions'!$A28,FALSE),"")</f>
        <v>0.51300000000000001</v>
      </c>
      <c r="AK64" s="22">
        <f>IFERROR(HLOOKUP(AK$45,'[1]Données évolutions'!$B$8:$IT$42,'[1]Données évolutions'!$A28,FALSE),"")</f>
        <v>-10.0359</v>
      </c>
      <c r="AL64" s="22">
        <f>IFERROR(HLOOKUP(AL$45,'[1]Données évolutions'!$B$8:$IT$42,'[1]Données évolutions'!$A28,FALSE),"")</f>
        <v>-1.302</v>
      </c>
      <c r="AM64" s="22">
        <f>IFERROR(HLOOKUP(AM$45,'[1]Données évolutions'!$B$8:$IT$42,'[1]Données évolutions'!$A28,FALSE),"")</f>
        <v>78.692400000000006</v>
      </c>
      <c r="AN64" s="22">
        <f>IFERROR(HLOOKUP(AN$45,'[1]Données évolutions'!$B$8:$IT$42,'[1]Données évolutions'!$A28,FALSE),"")</f>
        <v>7.2137000000000002</v>
      </c>
      <c r="AO64" s="22">
        <f>IFERROR(HLOOKUP(AO$45,'[1]Données évolutions'!$B$8:$IT$42,'[1]Données évolutions'!$A28,FALSE),"")</f>
        <v>-42.578000000000003</v>
      </c>
      <c r="AP64" s="22">
        <f>IFERROR(HLOOKUP(AP$45,'[1]Données évolutions'!$B$8:$IT$42,'[1]Données évolutions'!$A28,FALSE),"")</f>
        <v>-5.3489000000000004</v>
      </c>
      <c r="AQ64" s="22">
        <f>IFERROR(HLOOKUP(AQ$45,'[1]Données évolutions'!$B$8:$IT$42,'[1]Données évolutions'!$A28,FALSE),"")</f>
        <v>-46.697499999999998</v>
      </c>
      <c r="AR64" s="22">
        <f>IFERROR(HLOOKUP(AR$45,'[1]Données évolutions'!$B$8:$IT$42,'[1]Données évolutions'!$A28,FALSE),"")</f>
        <v>-5.5823</v>
      </c>
      <c r="AS64" s="22">
        <f>IFERROR(HLOOKUP(AS$45,'[1]Données évolutions'!$B$8:$IT$42,'[1]Données évolutions'!$A28,FALSE),"")</f>
        <v>44.6066</v>
      </c>
      <c r="AT64" s="22">
        <f>IFERROR(HLOOKUP(AT$45,'[1]Données évolutions'!$B$8:$IT$42,'[1]Données évolutions'!$A28,FALSE),"")</f>
        <v>4.5065999999999997</v>
      </c>
      <c r="AU64" s="22">
        <f>IFERROR(HLOOKUP(AU$45,'[1]Données évolutions'!$B$8:$IT$42,'[1]Données évolutions'!$A28,FALSE),"")</f>
        <v>73.646600000000007</v>
      </c>
      <c r="AV64" s="22">
        <f>IFERROR(HLOOKUP(AV$45,'[1]Données évolutions'!$B$8:$IT$42,'[1]Données évolutions'!$A28,FALSE),"")</f>
        <v>10.573</v>
      </c>
      <c r="AW64" s="22">
        <f>IFERROR(HLOOKUP(AW$45,'[1]Données évolutions'!$B$8:$IT$42,'[1]Données évolutions'!$A28,FALSE),"")</f>
        <v>-3.5999999999999999E-3</v>
      </c>
      <c r="AX64" s="22">
        <f>IFERROR(HLOOKUP(AX$45,'[1]Données évolutions'!$B$8:$IT$42,'[1]Données évolutions'!$A28,FALSE),"")</f>
        <v>38.773699999999998</v>
      </c>
      <c r="AY64" s="22">
        <f>IFERROR(HLOOKUP(AY$45,'[1]Données évolutions'!$B$8:$IT$42,'[1]Données évolutions'!$A28,FALSE),"")</f>
        <v>1.6285000000000001</v>
      </c>
      <c r="AZ64" s="22">
        <f>IFERROR(HLOOKUP(AZ$45,'[1]Données évolutions'!$B$8:$IT$42,'[1]Données évolutions'!$A28,FALSE),"")</f>
        <v>-1.6412</v>
      </c>
      <c r="BA64" s="22">
        <f>IFERROR(HLOOKUP(BA$45,'[1]Données évolutions'!$B$8:$IT$42,'[1]Données évolutions'!$A28,FALSE),"")</f>
        <v>8.1441999999999997</v>
      </c>
      <c r="BB64" s="22">
        <f>IFERROR(HLOOKUP(BB$45,'[1]Données évolutions'!$B$8:$IT$42,'[1]Données évolutions'!$A28,FALSE),"")</f>
        <v>0.17330000000000001</v>
      </c>
    </row>
    <row r="65" spans="1:54" x14ac:dyDescent="0.25">
      <c r="A65" s="47"/>
      <c r="B65" s="21" t="str">
        <f t="shared" si="1"/>
        <v>Mundolsheim</v>
      </c>
      <c r="C65" s="22">
        <f>IFERROR(HLOOKUP(C$45,'[1]Données évolutions'!$B$8:$IT$42,'[1]Données évolutions'!$A29,FALSE),"")</f>
        <v>161</v>
      </c>
      <c r="D65" s="22">
        <f>IFERROR(HLOOKUP(D$45,'[1]Données évolutions'!$B$8:$IT$42,'[1]Données évolutions'!$A29,FALSE),"")</f>
        <v>3.9925999999999999</v>
      </c>
      <c r="E65" s="22">
        <f>IFERROR(HLOOKUP(E$45,'[1]Données évolutions'!$B$8:$IT$42,'[1]Données évolutions'!$A29,FALSE),"")</f>
        <v>36</v>
      </c>
      <c r="F65" s="22">
        <f>IFERROR(HLOOKUP(F$45,'[1]Données évolutions'!$B$8:$IT$42,'[1]Données évolutions'!$A29,FALSE),"")</f>
        <v>7.2210000000000001</v>
      </c>
      <c r="G65" s="22">
        <f>IFERROR(HLOOKUP(G$45,'[1]Données évolutions'!$B$8:$IT$42,'[1]Données évolutions'!$A29,FALSE),"")</f>
        <v>142</v>
      </c>
      <c r="H65" s="22">
        <f>IFERROR(HLOOKUP(H$45,'[1]Données évolutions'!$B$8:$IT$42,'[1]Données évolutions'!$A29,FALSE),"")</f>
        <v>-0.13100000000000001</v>
      </c>
      <c r="I65" s="22">
        <f>IFERROR(HLOOKUP(I$45,'[1]Données évolutions'!$B$8:$IT$42,'[1]Données évolutions'!$A29,FALSE),"")</f>
        <v>-17</v>
      </c>
      <c r="J65" s="22">
        <f>IFERROR(HLOOKUP(J$45,'[1]Données évolutions'!$B$8:$IT$42,'[1]Données évolutions'!$A29,FALSE),"")</f>
        <v>4.9092000000000002</v>
      </c>
      <c r="K65" s="22">
        <f>IFERROR(HLOOKUP(K$45,'[1]Données évolutions'!$B$8:$IT$42,'[1]Données évolutions'!$A29,FALSE),"")</f>
        <v>41</v>
      </c>
      <c r="L65" s="22">
        <f>IFERROR(HLOOKUP(L$45,'[1]Données évolutions'!$B$8:$IT$42,'[1]Données évolutions'!$A29,FALSE),"")</f>
        <v>0.20730000000000001</v>
      </c>
      <c r="M65" s="22">
        <f>IFERROR(HLOOKUP(M$45,'[1]Données évolutions'!$B$8:$IT$42,'[1]Données évolutions'!$A29,FALSE),"")</f>
        <v>147</v>
      </c>
      <c r="N65" s="22">
        <f>IFERROR(HLOOKUP(N$45,'[1]Données évolutions'!$B$8:$IT$42,'[1]Données évolutions'!$A29,FALSE),"")</f>
        <v>3.6320000000000001</v>
      </c>
      <c r="O65" s="22">
        <f>IFERROR(HLOOKUP(O$45,'[1]Données évolutions'!$B$8:$IT$42,'[1]Données évolutions'!$A29,FALSE),"")</f>
        <v>125</v>
      </c>
      <c r="P65" s="22">
        <f>IFERROR(HLOOKUP(P$45,'[1]Données évolutions'!$B$8:$IT$42,'[1]Données évolutions'!$A29,FALSE),"")</f>
        <v>-0.5837</v>
      </c>
      <c r="Q65" s="22">
        <f>IFERROR(HLOOKUP(Q$45,'[1]Données évolutions'!$B$8:$IT$42,'[1]Données évolutions'!$A29,FALSE),"")</f>
        <v>-13</v>
      </c>
      <c r="R65" s="22">
        <f>IFERROR(HLOOKUP(R$45,'[1]Données évolutions'!$B$8:$IT$42,'[1]Données évolutions'!$A29,FALSE),"")</f>
        <v>4.8977000000000004</v>
      </c>
      <c r="S65" s="22">
        <f>IFERROR(HLOOKUP(S$45,'[1]Données évolutions'!$B$8:$IT$42,'[1]Données évolutions'!$A29,FALSE),"")</f>
        <v>30</v>
      </c>
      <c r="T65" s="22">
        <f>IFERROR(HLOOKUP(T$45,'[1]Données évolutions'!$B$8:$IT$42,'[1]Données évolutions'!$A29,FALSE),"")</f>
        <v>-0.74250000000000005</v>
      </c>
      <c r="U65" s="22">
        <f>IFERROR(HLOOKUP(U$45,'[1]Données évolutions'!$B$8:$IT$42,'[1]Données évolutions'!$A29,FALSE),"")</f>
        <v>14</v>
      </c>
      <c r="V65" s="22">
        <f>IFERROR(HLOOKUP(V$45,'[1]Données évolutions'!$B$8:$IT$42,'[1]Données évolutions'!$A29,FALSE),"")</f>
        <v>7.4899999999999994E-2</v>
      </c>
      <c r="W65" s="22">
        <f>IFERROR(HLOOKUP(W$45,'[1]Données évolutions'!$B$8:$IT$42,'[1]Données évolutions'!$A29,FALSE),"")</f>
        <v>1</v>
      </c>
      <c r="X65" s="22">
        <f>IFERROR(HLOOKUP(X$45,'[1]Données évolutions'!$B$8:$IT$42,'[1]Données évolutions'!$A29,FALSE),"")</f>
        <v>-3.0139</v>
      </c>
      <c r="Y65" s="22">
        <f>IFERROR(HLOOKUP(Y$45,'[1]Données évolutions'!$B$8:$IT$42,'[1]Données évolutions'!$A29,FALSE),"")</f>
        <v>17</v>
      </c>
      <c r="Z65" s="22">
        <f>IFERROR(HLOOKUP(Z$45,'[1]Données évolutions'!$B$8:$IT$42,'[1]Données évolutions'!$A29,FALSE),"")</f>
        <v>0.48580000000000001</v>
      </c>
      <c r="AA65" s="22">
        <f>IFERROR(HLOOKUP(AA$45,'[1]Données évolutions'!$B$8:$IT$42,'[1]Données évolutions'!$A29,FALSE),"")</f>
        <v>-4</v>
      </c>
      <c r="AB65" s="22">
        <f>IFERROR(HLOOKUP(AB$45,'[1]Données évolutions'!$B$8:$IT$42,'[1]Données évolutions'!$A29,FALSE),"")</f>
        <v>-0.5706</v>
      </c>
      <c r="AC65" s="22">
        <f>IFERROR(HLOOKUP(AC$45,'[1]Données évolutions'!$B$8:$IT$42,'[1]Données évolutions'!$A29,FALSE),"")</f>
        <v>11</v>
      </c>
      <c r="AD65" s="22">
        <f>IFERROR(HLOOKUP(AD$45,'[1]Données évolutions'!$B$8:$IT$42,'[1]Données évolutions'!$A29,FALSE),"")</f>
        <v>0.94979999999999998</v>
      </c>
      <c r="AE65" s="22">
        <f>IFERROR(HLOOKUP(AE$45,'[1]Données évolutions'!$B$8:$IT$42,'[1]Données évolutions'!$A29,FALSE),"")</f>
        <v>-111</v>
      </c>
      <c r="AF65" s="22">
        <f>IFERROR(HLOOKUP(AF$45,'[1]Données évolutions'!$B$8:$IT$42,'[1]Données évolutions'!$A29,FALSE),"")</f>
        <v>-3.9925999999999999</v>
      </c>
      <c r="AG65" s="22">
        <f>IFERROR(HLOOKUP(AG$45,'[1]Données évolutions'!$B$8:$IT$42,'[1]Données évolutions'!$A29,FALSE),"")</f>
        <v>-29</v>
      </c>
      <c r="AH65" s="22">
        <f>IFERROR(HLOOKUP(AH$45,'[1]Données évolutions'!$B$8:$IT$42,'[1]Données évolutions'!$A29,FALSE),"")</f>
        <v>-1.0808</v>
      </c>
      <c r="AI65" s="22">
        <f>IFERROR(HLOOKUP(AI$45,'[1]Données évolutions'!$B$8:$IT$42,'[1]Données évolutions'!$A29,FALSE),"")</f>
        <v>0</v>
      </c>
      <c r="AJ65" s="22">
        <f>IFERROR(HLOOKUP(AJ$45,'[1]Données évolutions'!$B$8:$IT$42,'[1]Données évolutions'!$A29,FALSE),"")</f>
        <v>0</v>
      </c>
      <c r="AK65" s="22">
        <f>IFERROR(HLOOKUP(AK$45,'[1]Données évolutions'!$B$8:$IT$42,'[1]Données évolutions'!$A29,FALSE),"")</f>
        <v>19.740600000000001</v>
      </c>
      <c r="AL65" s="22">
        <f>IFERROR(HLOOKUP(AL$45,'[1]Données évolutions'!$B$8:$IT$42,'[1]Données évolutions'!$A29,FALSE),"")</f>
        <v>0.36</v>
      </c>
      <c r="AM65" s="22">
        <f>IFERROR(HLOOKUP(AM$45,'[1]Données évolutions'!$B$8:$IT$42,'[1]Données évolutions'!$A29,FALSE),"")</f>
        <v>-10.899100000000001</v>
      </c>
      <c r="AN65" s="22">
        <f>IFERROR(HLOOKUP(AN$45,'[1]Données évolutions'!$B$8:$IT$42,'[1]Données évolutions'!$A29,FALSE),"")</f>
        <v>-2.5207000000000002</v>
      </c>
      <c r="AO65" s="22">
        <f>IFERROR(HLOOKUP(AO$45,'[1]Données évolutions'!$B$8:$IT$42,'[1]Données évolutions'!$A29,FALSE),"")</f>
        <v>33.910699999999999</v>
      </c>
      <c r="AP65" s="22">
        <f>IFERROR(HLOOKUP(AP$45,'[1]Données évolutions'!$B$8:$IT$42,'[1]Données évolutions'!$A29,FALSE),"")</f>
        <v>-0.81559999999999999</v>
      </c>
      <c r="AQ65" s="22">
        <f>IFERROR(HLOOKUP(AQ$45,'[1]Données évolutions'!$B$8:$IT$42,'[1]Données évolutions'!$A29,FALSE),"")</f>
        <v>23.9971</v>
      </c>
      <c r="AR65" s="22">
        <f>IFERROR(HLOOKUP(AR$45,'[1]Données évolutions'!$B$8:$IT$42,'[1]Données évolutions'!$A29,FALSE),"")</f>
        <v>-1.2098</v>
      </c>
      <c r="AS65" s="22">
        <f>IFERROR(HLOOKUP(AS$45,'[1]Données évolutions'!$B$8:$IT$42,'[1]Données évolutions'!$A29,FALSE),"")</f>
        <v>119.3343</v>
      </c>
      <c r="AT65" s="22">
        <f>IFERROR(HLOOKUP(AT$45,'[1]Données évolutions'!$B$8:$IT$42,'[1]Données évolutions'!$A29,FALSE),"")</f>
        <v>4.1860999999999997</v>
      </c>
      <c r="AU65" s="22">
        <f>IFERROR(HLOOKUP(AU$45,'[1]Données évolutions'!$B$8:$IT$42,'[1]Données évolutions'!$A29,FALSE),"")</f>
        <v>113</v>
      </c>
      <c r="AV65" s="22">
        <f>IFERROR(HLOOKUP(AV$45,'[1]Données évolutions'!$B$8:$IT$42,'[1]Données évolutions'!$A29,FALSE),"")</f>
        <v>-30</v>
      </c>
      <c r="AW65" s="22">
        <f>IFERROR(HLOOKUP(AW$45,'[1]Données évolutions'!$B$8:$IT$42,'[1]Données évolutions'!$A29,FALSE),"")</f>
        <v>-2.4634999999999998</v>
      </c>
      <c r="AX65" s="22">
        <f>IFERROR(HLOOKUP(AX$45,'[1]Données évolutions'!$B$8:$IT$42,'[1]Données évolutions'!$A29,FALSE),"")</f>
        <v>34</v>
      </c>
      <c r="AY65" s="22">
        <f>IFERROR(HLOOKUP(AY$45,'[1]Données évolutions'!$B$8:$IT$42,'[1]Données évolutions'!$A29,FALSE),"")</f>
        <v>-29</v>
      </c>
      <c r="AZ65" s="22">
        <f>IFERROR(HLOOKUP(AZ$45,'[1]Données évolutions'!$B$8:$IT$42,'[1]Données évolutions'!$A29,FALSE),"")</f>
        <v>-3.6475</v>
      </c>
      <c r="BA65" s="22">
        <f>IFERROR(HLOOKUP(BA$45,'[1]Données évolutions'!$B$8:$IT$42,'[1]Données évolutions'!$A29,FALSE),"")</f>
        <v>34</v>
      </c>
      <c r="BB65" s="22">
        <f>IFERROR(HLOOKUP(BB$45,'[1]Données évolutions'!$B$8:$IT$42,'[1]Données évolutions'!$A29,FALSE),"")</f>
        <v>1.1579999999999999</v>
      </c>
    </row>
    <row r="66" spans="1:54" x14ac:dyDescent="0.25">
      <c r="A66" s="47"/>
      <c r="B66" s="21" t="str">
        <f t="shared" si="1"/>
        <v>Niederhausbergen</v>
      </c>
      <c r="C66" s="22">
        <f>IFERROR(HLOOKUP(C$45,'[1]Données évolutions'!$B$8:$IT$42,'[1]Données évolutions'!$A30,FALSE),"")</f>
        <v>64.777600000000007</v>
      </c>
      <c r="D66" s="22">
        <f>IFERROR(HLOOKUP(D$45,'[1]Données évolutions'!$B$8:$IT$42,'[1]Données évolutions'!$A30,FALSE),"")</f>
        <v>0.51759999999999995</v>
      </c>
      <c r="E66" s="22">
        <f>IFERROR(HLOOKUP(E$45,'[1]Données évolutions'!$B$8:$IT$42,'[1]Données évolutions'!$A30,FALSE),"")</f>
        <v>17.9057</v>
      </c>
      <c r="F66" s="22">
        <f>IFERROR(HLOOKUP(F$45,'[1]Données évolutions'!$B$8:$IT$42,'[1]Données évolutions'!$A30,FALSE),"")</f>
        <v>1.5665</v>
      </c>
      <c r="G66" s="22">
        <f>IFERROR(HLOOKUP(G$45,'[1]Données évolutions'!$B$8:$IT$42,'[1]Données évolutions'!$A30,FALSE),"")</f>
        <v>57.986199999999997</v>
      </c>
      <c r="H66" s="22">
        <f>IFERROR(HLOOKUP(H$45,'[1]Données évolutions'!$B$8:$IT$42,'[1]Données évolutions'!$A30,FALSE),"")</f>
        <v>-2.46</v>
      </c>
      <c r="I66" s="22">
        <f>IFERROR(HLOOKUP(I$45,'[1]Données évolutions'!$B$8:$IT$42,'[1]Données évolutions'!$A30,FALSE),"")</f>
        <v>-11.1143</v>
      </c>
      <c r="J66" s="22">
        <f>IFERROR(HLOOKUP(J$45,'[1]Données évolutions'!$B$8:$IT$42,'[1]Données évolutions'!$A30,FALSE),"")</f>
        <v>6.1143000000000001</v>
      </c>
      <c r="K66" s="22">
        <f>IFERROR(HLOOKUP(K$45,'[1]Données évolutions'!$B$8:$IT$42,'[1]Données évolutions'!$A30,FALSE),"")</f>
        <v>28.308499999999999</v>
      </c>
      <c r="L66" s="22">
        <f>IFERROR(HLOOKUP(L$45,'[1]Données évolutions'!$B$8:$IT$42,'[1]Données évolutions'!$A30,FALSE),"")</f>
        <v>-4.4505999999999997</v>
      </c>
      <c r="M66" s="22">
        <f>IFERROR(HLOOKUP(M$45,'[1]Données évolutions'!$B$8:$IT$42,'[1]Données évolutions'!$A30,FALSE),"")</f>
        <v>68.600499999999997</v>
      </c>
      <c r="N66" s="22">
        <f>IFERROR(HLOOKUP(N$45,'[1]Données évolutions'!$B$8:$IT$42,'[1]Données évolutions'!$A30,FALSE),"")</f>
        <v>1.2827999999999999</v>
      </c>
      <c r="O66" s="22">
        <f>IFERROR(HLOOKUP(O$45,'[1]Données évolutions'!$B$8:$IT$42,'[1]Données évolutions'!$A30,FALSE),"")</f>
        <v>63.986800000000002</v>
      </c>
      <c r="P66" s="22">
        <f>IFERROR(HLOOKUP(P$45,'[1]Données évolutions'!$B$8:$IT$42,'[1]Données évolutions'!$A30,FALSE),"")</f>
        <v>-0.75480000000000003</v>
      </c>
      <c r="Q66" s="22">
        <f>IFERROR(HLOOKUP(Q$45,'[1]Données évolutions'!$B$8:$IT$42,'[1]Données évolutions'!$A30,FALSE),"")</f>
        <v>-9.6151999999999997</v>
      </c>
      <c r="R66" s="22">
        <f>IFERROR(HLOOKUP(R$45,'[1]Données évolutions'!$B$8:$IT$42,'[1]Données évolutions'!$A30,FALSE),"")</f>
        <v>6.2145999999999999</v>
      </c>
      <c r="S66" s="22">
        <f>IFERROR(HLOOKUP(S$45,'[1]Données évolutions'!$B$8:$IT$42,'[1]Données évolutions'!$A30,FALSE),"")</f>
        <v>31.062899999999999</v>
      </c>
      <c r="T66" s="22">
        <f>IFERROR(HLOOKUP(T$45,'[1]Données évolutions'!$B$8:$IT$42,'[1]Données évolutions'!$A30,FALSE),"")</f>
        <v>-2.8239000000000001</v>
      </c>
      <c r="U66" s="22">
        <f>IFERROR(HLOOKUP(U$45,'[1]Données évolutions'!$B$8:$IT$42,'[1]Données évolutions'!$A30,FALSE),"")</f>
        <v>-3.8229000000000002</v>
      </c>
      <c r="V66" s="22">
        <f>IFERROR(HLOOKUP(V$45,'[1]Données évolutions'!$B$8:$IT$42,'[1]Données évolutions'!$A30,FALSE),"")</f>
        <v>-0.9919</v>
      </c>
      <c r="W66" s="22">
        <f>IFERROR(HLOOKUP(W$45,'[1]Données évolutions'!$B$8:$IT$42,'[1]Données évolutions'!$A30,FALSE),"")</f>
        <v>3.6766999999999999</v>
      </c>
      <c r="X66" s="22">
        <f>IFERROR(HLOOKUP(X$45,'[1]Données évolutions'!$B$8:$IT$42,'[1]Données évolutions'!$A30,FALSE),"")</f>
        <v>2.1032999999999999</v>
      </c>
      <c r="Y66" s="22">
        <f>IFERROR(HLOOKUP(Y$45,'[1]Données évolutions'!$B$8:$IT$42,'[1]Données évolutions'!$A30,FALSE),"")</f>
        <v>-6.0007000000000001</v>
      </c>
      <c r="Z66" s="22">
        <f>IFERROR(HLOOKUP(Z$45,'[1]Données évolutions'!$B$8:$IT$42,'[1]Données évolutions'!$A30,FALSE),"")</f>
        <v>-1.6093</v>
      </c>
      <c r="AA66" s="22">
        <f>IFERROR(HLOOKUP(AA$45,'[1]Données évolutions'!$B$8:$IT$42,'[1]Données évolutions'!$A30,FALSE),"")</f>
        <v>-1.4990000000000001</v>
      </c>
      <c r="AB66" s="22">
        <f>IFERROR(HLOOKUP(AB$45,'[1]Données évolutions'!$B$8:$IT$42,'[1]Données évolutions'!$A30,FALSE),"")</f>
        <v>-0.62629999999999997</v>
      </c>
      <c r="AC66" s="22">
        <f>IFERROR(HLOOKUP(AC$45,'[1]Données évolutions'!$B$8:$IT$42,'[1]Données évolutions'!$A30,FALSE),"")</f>
        <v>-2.7543000000000002</v>
      </c>
      <c r="AD66" s="22">
        <f>IFERROR(HLOOKUP(AD$45,'[1]Données évolutions'!$B$8:$IT$42,'[1]Données évolutions'!$A30,FALSE),"")</f>
        <v>-1.6267</v>
      </c>
      <c r="AE66" s="22">
        <f>IFERROR(HLOOKUP(AE$45,'[1]Données évolutions'!$B$8:$IT$42,'[1]Données évolutions'!$A30,FALSE),"")</f>
        <v>9.2811000000000003</v>
      </c>
      <c r="AF66" s="22">
        <f>IFERROR(HLOOKUP(AF$45,'[1]Données évolutions'!$B$8:$IT$42,'[1]Données évolutions'!$A30,FALSE),"")</f>
        <v>-0.51759999999999995</v>
      </c>
      <c r="AG66" s="22">
        <f>IFERROR(HLOOKUP(AG$45,'[1]Données évolutions'!$B$8:$IT$42,'[1]Données évolutions'!$A30,FALSE),"")</f>
        <v>19.0413</v>
      </c>
      <c r="AH66" s="22">
        <f>IFERROR(HLOOKUP(AH$45,'[1]Données évolutions'!$B$8:$IT$42,'[1]Données évolutions'!$A30,FALSE),"")</f>
        <v>1.2784</v>
      </c>
      <c r="AI66" s="22">
        <f>IFERROR(HLOOKUP(AI$45,'[1]Données évolutions'!$B$8:$IT$42,'[1]Données évolutions'!$A30,FALSE),"")</f>
        <v>0.33079999999999998</v>
      </c>
      <c r="AJ66" s="22">
        <f>IFERROR(HLOOKUP(AJ$45,'[1]Données évolutions'!$B$8:$IT$42,'[1]Données évolutions'!$A30,FALSE),"")</f>
        <v>-8.9700000000000002E-2</v>
      </c>
      <c r="AK66" s="22">
        <f>IFERROR(HLOOKUP(AK$45,'[1]Données évolutions'!$B$8:$IT$42,'[1]Données évolutions'!$A30,FALSE),"")</f>
        <v>13.521000000000001</v>
      </c>
      <c r="AL66" s="22">
        <f>IFERROR(HLOOKUP(AL$45,'[1]Données évolutions'!$B$8:$IT$42,'[1]Données évolutions'!$A30,FALSE),"")</f>
        <v>0.72619999999999996</v>
      </c>
      <c r="AM66" s="22">
        <f>IFERROR(HLOOKUP(AM$45,'[1]Données évolutions'!$B$8:$IT$42,'[1]Données évolutions'!$A30,FALSE),"")</f>
        <v>174.8586</v>
      </c>
      <c r="AN66" s="22">
        <f>IFERROR(HLOOKUP(AN$45,'[1]Données évolutions'!$B$8:$IT$42,'[1]Données évolutions'!$A30,FALSE),"")</f>
        <v>15.0388</v>
      </c>
      <c r="AO66" s="22">
        <f>IFERROR(HLOOKUP(AO$45,'[1]Données évolutions'!$B$8:$IT$42,'[1]Données évolutions'!$A30,FALSE),"")</f>
        <v>-30.1691</v>
      </c>
      <c r="AP66" s="22">
        <f>IFERROR(HLOOKUP(AP$45,'[1]Données évolutions'!$B$8:$IT$42,'[1]Données évolutions'!$A30,FALSE),"")</f>
        <v>-10.6539</v>
      </c>
      <c r="AQ66" s="22">
        <f>IFERROR(HLOOKUP(AQ$45,'[1]Données évolutions'!$B$8:$IT$42,'[1]Données évolutions'!$A30,FALSE),"")</f>
        <v>19.668199999999999</v>
      </c>
      <c r="AR66" s="22">
        <f>IFERROR(HLOOKUP(AR$45,'[1]Données évolutions'!$B$8:$IT$42,'[1]Données évolutions'!$A30,FALSE),"")</f>
        <v>-0.86639999999999995</v>
      </c>
      <c r="AS66" s="22">
        <f>IFERROR(HLOOKUP(AS$45,'[1]Données évolutions'!$B$8:$IT$42,'[1]Données évolutions'!$A30,FALSE),"")</f>
        <v>-21.490200000000002</v>
      </c>
      <c r="AT66" s="22">
        <f>IFERROR(HLOOKUP(AT$45,'[1]Données évolutions'!$B$8:$IT$42,'[1]Données évolutions'!$A30,FALSE),"")</f>
        <v>-4.1548999999999996</v>
      </c>
      <c r="AU66" s="22">
        <f>IFERROR(HLOOKUP(AU$45,'[1]Données évolutions'!$B$8:$IT$42,'[1]Données évolutions'!$A30,FALSE),"")</f>
        <v>63.9313</v>
      </c>
      <c r="AV66" s="22">
        <f>IFERROR(HLOOKUP(AV$45,'[1]Données évolutions'!$B$8:$IT$42,'[1]Données évolutions'!$A30,FALSE),"")</f>
        <v>-17.814299999999999</v>
      </c>
      <c r="AW66" s="22">
        <f>IFERROR(HLOOKUP(AW$45,'[1]Données évolutions'!$B$8:$IT$42,'[1]Données évolutions'!$A30,FALSE),"")</f>
        <v>-3.9213</v>
      </c>
      <c r="AX66" s="22">
        <f>IFERROR(HLOOKUP(AX$45,'[1]Données évolutions'!$B$8:$IT$42,'[1]Données évolutions'!$A30,FALSE),"")</f>
        <v>25.0137</v>
      </c>
      <c r="AY66" s="22">
        <f>IFERROR(HLOOKUP(AY$45,'[1]Données évolutions'!$B$8:$IT$42,'[1]Données évolutions'!$A30,FALSE),"")</f>
        <v>-23.6967</v>
      </c>
      <c r="AZ66" s="22">
        <f>IFERROR(HLOOKUP(AZ$45,'[1]Données évolutions'!$B$8:$IT$42,'[1]Données évolutions'!$A30,FALSE),"")</f>
        <v>-8.6195000000000004</v>
      </c>
      <c r="BA66" s="22">
        <f>IFERROR(HLOOKUP(BA$45,'[1]Données évolutions'!$B$8:$IT$42,'[1]Données évolutions'!$A30,FALSE),"")</f>
        <v>-8.8139000000000003</v>
      </c>
      <c r="BB66" s="22">
        <f>IFERROR(HLOOKUP(BB$45,'[1]Données évolutions'!$B$8:$IT$42,'[1]Données évolutions'!$A30,FALSE),"")</f>
        <v>-2.3180999999999998</v>
      </c>
    </row>
    <row r="67" spans="1:54" x14ac:dyDescent="0.25">
      <c r="A67" s="47"/>
      <c r="B67" s="21" t="str">
        <f t="shared" si="1"/>
        <v>Oberhausbergen</v>
      </c>
      <c r="C67" s="22">
        <f>IFERROR(HLOOKUP(C$45,'[1]Données évolutions'!$B$8:$IT$42,'[1]Données évolutions'!$A31,FALSE),"")</f>
        <v>112</v>
      </c>
      <c r="D67" s="22">
        <f>IFERROR(HLOOKUP(D$45,'[1]Données évolutions'!$B$8:$IT$42,'[1]Données évolutions'!$A31,FALSE),"")</f>
        <v>3.4329999999999998</v>
      </c>
      <c r="E67" s="22">
        <f>IFERROR(HLOOKUP(E$45,'[1]Données évolutions'!$B$8:$IT$42,'[1]Données évolutions'!$A31,FALSE),"")</f>
        <v>30</v>
      </c>
      <c r="F67" s="22">
        <f>IFERROR(HLOOKUP(F$45,'[1]Données évolutions'!$B$8:$IT$42,'[1]Données évolutions'!$A31,FALSE),"")</f>
        <v>9.1563999999999997</v>
      </c>
      <c r="G67" s="22">
        <f>IFERROR(HLOOKUP(G$45,'[1]Données évolutions'!$B$8:$IT$42,'[1]Données évolutions'!$A31,FALSE),"")</f>
        <v>-12</v>
      </c>
      <c r="H67" s="22">
        <f>IFERROR(HLOOKUP(H$45,'[1]Données évolutions'!$B$8:$IT$42,'[1]Données évolutions'!$A31,FALSE),"")</f>
        <v>-0.50939999999999996</v>
      </c>
      <c r="I67" s="22">
        <f>IFERROR(HLOOKUP(I$45,'[1]Données évolutions'!$B$8:$IT$42,'[1]Données évolutions'!$A31,FALSE),"")</f>
        <v>94</v>
      </c>
      <c r="J67" s="22">
        <f>IFERROR(HLOOKUP(J$45,'[1]Données évolutions'!$B$8:$IT$42,'[1]Données évolutions'!$A31,FALSE),"")</f>
        <v>9.5083000000000002</v>
      </c>
      <c r="K67" s="22">
        <f>IFERROR(HLOOKUP(K$45,'[1]Données évolutions'!$B$8:$IT$42,'[1]Données évolutions'!$A31,FALSE),"")</f>
        <v>-21</v>
      </c>
      <c r="L67" s="22">
        <f>IFERROR(HLOOKUP(L$45,'[1]Données évolutions'!$B$8:$IT$42,'[1]Données évolutions'!$A31,FALSE),"")</f>
        <v>-1.8715999999999999</v>
      </c>
      <c r="M67" s="22">
        <f>IFERROR(HLOOKUP(M$45,'[1]Données évolutions'!$B$8:$IT$42,'[1]Données évolutions'!$A31,FALSE),"")</f>
        <v>143</v>
      </c>
      <c r="N67" s="22">
        <f>IFERROR(HLOOKUP(N$45,'[1]Données évolutions'!$B$8:$IT$42,'[1]Données évolutions'!$A31,FALSE),"")</f>
        <v>4.3323999999999998</v>
      </c>
      <c r="O67" s="22">
        <f>IFERROR(HLOOKUP(O$45,'[1]Données évolutions'!$B$8:$IT$42,'[1]Données évolutions'!$A31,FALSE),"")</f>
        <v>10</v>
      </c>
      <c r="P67" s="22">
        <f>IFERROR(HLOOKUP(P$45,'[1]Données évolutions'!$B$8:$IT$42,'[1]Données évolutions'!$A31,FALSE),"")</f>
        <v>0.50049999999999994</v>
      </c>
      <c r="Q67" s="22">
        <f>IFERROR(HLOOKUP(Q$45,'[1]Données évolutions'!$B$8:$IT$42,'[1]Données évolutions'!$A31,FALSE),"")</f>
        <v>92</v>
      </c>
      <c r="R67" s="22">
        <f>IFERROR(HLOOKUP(R$45,'[1]Données évolutions'!$B$8:$IT$42,'[1]Données évolutions'!$A31,FALSE),"")</f>
        <v>9.4696999999999996</v>
      </c>
      <c r="S67" s="22">
        <f>IFERROR(HLOOKUP(S$45,'[1]Données évolutions'!$B$8:$IT$42,'[1]Données évolutions'!$A31,FALSE),"")</f>
        <v>0</v>
      </c>
      <c r="T67" s="22">
        <f>IFERROR(HLOOKUP(T$45,'[1]Données évolutions'!$B$8:$IT$42,'[1]Données évolutions'!$A31,FALSE),"")</f>
        <v>0</v>
      </c>
      <c r="U67" s="22">
        <f>IFERROR(HLOOKUP(U$45,'[1]Données évolutions'!$B$8:$IT$42,'[1]Données évolutions'!$A31,FALSE),"")</f>
        <v>-31</v>
      </c>
      <c r="V67" s="22">
        <f>IFERROR(HLOOKUP(V$45,'[1]Données évolutions'!$B$8:$IT$42,'[1]Données évolutions'!$A31,FALSE),"")</f>
        <v>-1.5111000000000001</v>
      </c>
      <c r="W67" s="22">
        <f>IFERROR(HLOOKUP(W$45,'[1]Données évolutions'!$B$8:$IT$42,'[1]Données évolutions'!$A31,FALSE),"")</f>
        <v>-11</v>
      </c>
      <c r="X67" s="22">
        <f>IFERROR(HLOOKUP(X$45,'[1]Données évolutions'!$B$8:$IT$42,'[1]Données évolutions'!$A31,FALSE),"")</f>
        <v>-7.3761000000000001</v>
      </c>
      <c r="Y67" s="22">
        <f>IFERROR(HLOOKUP(Y$45,'[1]Données évolutions'!$B$8:$IT$42,'[1]Données évolutions'!$A31,FALSE),"")</f>
        <v>-22</v>
      </c>
      <c r="Z67" s="22">
        <f>IFERROR(HLOOKUP(Z$45,'[1]Données évolutions'!$B$8:$IT$42,'[1]Données évolutions'!$A31,FALSE),"")</f>
        <v>-1.0258</v>
      </c>
      <c r="AA67" s="22">
        <f>IFERROR(HLOOKUP(AA$45,'[1]Données évolutions'!$B$8:$IT$42,'[1]Données évolutions'!$A31,FALSE),"")</f>
        <v>2</v>
      </c>
      <c r="AB67" s="22">
        <f>IFERROR(HLOOKUP(AB$45,'[1]Données évolutions'!$B$8:$IT$42,'[1]Données évolutions'!$A31,FALSE),"")</f>
        <v>-0.82050000000000001</v>
      </c>
      <c r="AC67" s="22">
        <f>IFERROR(HLOOKUP(AC$45,'[1]Données évolutions'!$B$8:$IT$42,'[1]Données évolutions'!$A31,FALSE),"")</f>
        <v>-21</v>
      </c>
      <c r="AD67" s="22">
        <f>IFERROR(HLOOKUP(AD$45,'[1]Données évolutions'!$B$8:$IT$42,'[1]Données évolutions'!$A31,FALSE),"")</f>
        <v>-1.8716999999999999</v>
      </c>
      <c r="AE67" s="22">
        <f>IFERROR(HLOOKUP(AE$45,'[1]Données évolutions'!$B$8:$IT$42,'[1]Données évolutions'!$A31,FALSE),"")</f>
        <v>-118</v>
      </c>
      <c r="AF67" s="22">
        <f>IFERROR(HLOOKUP(AF$45,'[1]Données évolutions'!$B$8:$IT$42,'[1]Données évolutions'!$A31,FALSE),"")</f>
        <v>-3.4329999999999998</v>
      </c>
      <c r="AG67" s="22">
        <f>IFERROR(HLOOKUP(AG$45,'[1]Données évolutions'!$B$8:$IT$42,'[1]Données évolutions'!$A31,FALSE),"")</f>
        <v>-83</v>
      </c>
      <c r="AH67" s="22">
        <f>IFERROR(HLOOKUP(AH$45,'[1]Données évolutions'!$B$8:$IT$42,'[1]Données évolutions'!$A31,FALSE),"")</f>
        <v>-2.4238</v>
      </c>
      <c r="AI67" s="22">
        <f>IFERROR(HLOOKUP(AI$45,'[1]Données évolutions'!$B$8:$IT$42,'[1]Données évolutions'!$A31,FALSE),"")</f>
        <v>0</v>
      </c>
      <c r="AJ67" s="22">
        <f>IFERROR(HLOOKUP(AJ$45,'[1]Données évolutions'!$B$8:$IT$42,'[1]Données évolutions'!$A31,FALSE),"")</f>
        <v>0</v>
      </c>
      <c r="AK67" s="22">
        <f>IFERROR(HLOOKUP(AK$45,'[1]Données évolutions'!$B$8:$IT$42,'[1]Données évolutions'!$A31,FALSE),"")</f>
        <v>-44.9739</v>
      </c>
      <c r="AL67" s="22">
        <f>IFERROR(HLOOKUP(AL$45,'[1]Données évolutions'!$B$8:$IT$42,'[1]Données évolutions'!$A31,FALSE),"")</f>
        <v>-1.8747</v>
      </c>
      <c r="AM67" s="22">
        <f>IFERROR(HLOOKUP(AM$45,'[1]Données évolutions'!$B$8:$IT$42,'[1]Données évolutions'!$A31,FALSE),"")</f>
        <v>160.1251</v>
      </c>
      <c r="AN67" s="22">
        <f>IFERROR(HLOOKUP(AN$45,'[1]Données évolutions'!$B$8:$IT$42,'[1]Données évolutions'!$A31,FALSE),"")</f>
        <v>6.1879</v>
      </c>
      <c r="AO67" s="22">
        <f>IFERROR(HLOOKUP(AO$45,'[1]Données évolutions'!$B$8:$IT$42,'[1]Données évolutions'!$A31,FALSE),"")</f>
        <v>55.148499999999999</v>
      </c>
      <c r="AP67" s="22">
        <f>IFERROR(HLOOKUP(AP$45,'[1]Données évolutions'!$B$8:$IT$42,'[1]Données évolutions'!$A31,FALSE),"")</f>
        <v>1.899</v>
      </c>
      <c r="AQ67" s="22">
        <f>IFERROR(HLOOKUP(AQ$45,'[1]Données évolutions'!$B$8:$IT$42,'[1]Données évolutions'!$A31,FALSE),"")</f>
        <v>-144.8954</v>
      </c>
      <c r="AR67" s="22">
        <f>IFERROR(HLOOKUP(AR$45,'[1]Données évolutions'!$B$8:$IT$42,'[1]Données évolutions'!$A31,FALSE),"")</f>
        <v>-6.0869</v>
      </c>
      <c r="AS67" s="22">
        <f>IFERROR(HLOOKUP(AS$45,'[1]Données évolutions'!$B$8:$IT$42,'[1]Données évolutions'!$A31,FALSE),"")</f>
        <v>5.6000000000000001E-2</v>
      </c>
      <c r="AT67" s="22">
        <f>IFERROR(HLOOKUP(AT$45,'[1]Données évolutions'!$B$8:$IT$42,'[1]Données évolutions'!$A31,FALSE),"")</f>
        <v>-0.12529999999999999</v>
      </c>
      <c r="AU67" s="22">
        <f>IFERROR(HLOOKUP(AU$45,'[1]Données évolutions'!$B$8:$IT$42,'[1]Données évolutions'!$A31,FALSE),"")</f>
        <v>131</v>
      </c>
      <c r="AV67" s="22">
        <f>IFERROR(HLOOKUP(AV$45,'[1]Données évolutions'!$B$8:$IT$42,'[1]Données évolutions'!$A31,FALSE),"")</f>
        <v>-25</v>
      </c>
      <c r="AW67" s="22">
        <f>IFERROR(HLOOKUP(AW$45,'[1]Données évolutions'!$B$8:$IT$42,'[1]Données évolutions'!$A31,FALSE),"")</f>
        <v>-1.9589000000000001</v>
      </c>
      <c r="AX67" s="22">
        <f>IFERROR(HLOOKUP(AX$45,'[1]Données évolutions'!$B$8:$IT$42,'[1]Données évolutions'!$A31,FALSE),"")</f>
        <v>47</v>
      </c>
      <c r="AY67" s="22">
        <f>IFERROR(HLOOKUP(AY$45,'[1]Données évolutions'!$B$8:$IT$42,'[1]Données évolutions'!$A31,FALSE),"")</f>
        <v>-45</v>
      </c>
      <c r="AZ67" s="22">
        <f>IFERROR(HLOOKUP(AZ$45,'[1]Données évolutions'!$B$8:$IT$42,'[1]Données évolutions'!$A31,FALSE),"")</f>
        <v>-4.8409000000000004</v>
      </c>
      <c r="BA67" s="22">
        <f>IFERROR(HLOOKUP(BA$45,'[1]Données évolutions'!$B$8:$IT$42,'[1]Données évolutions'!$A31,FALSE),"")</f>
        <v>57</v>
      </c>
      <c r="BB67" s="22">
        <f>IFERROR(HLOOKUP(BB$45,'[1]Données évolutions'!$B$8:$IT$42,'[1]Données évolutions'!$A31,FALSE),"")</f>
        <v>1.931</v>
      </c>
    </row>
    <row r="68" spans="1:54" x14ac:dyDescent="0.25">
      <c r="A68" s="47"/>
      <c r="B68" s="21" t="str">
        <f t="shared" si="1"/>
        <v>Oberschaeffolsheim</v>
      </c>
      <c r="C68" s="22">
        <f>IFERROR(HLOOKUP(C$45,'[1]Données évolutions'!$B$8:$IT$42,'[1]Données évolutions'!$A32,FALSE),"")</f>
        <v>20.539899999999999</v>
      </c>
      <c r="D68" s="22">
        <f>IFERROR(HLOOKUP(D$45,'[1]Données évolutions'!$B$8:$IT$42,'[1]Données évolutions'!$A32,FALSE),"")</f>
        <v>-0.50729999999999997</v>
      </c>
      <c r="E68" s="22">
        <f>IFERROR(HLOOKUP(E$45,'[1]Données évolutions'!$B$8:$IT$42,'[1]Données évolutions'!$A32,FALSE),"")</f>
        <v>-2.1791</v>
      </c>
      <c r="F68" s="22">
        <f>IFERROR(HLOOKUP(F$45,'[1]Données évolutions'!$B$8:$IT$42,'[1]Données évolutions'!$A32,FALSE),"")</f>
        <v>-4.1162000000000001</v>
      </c>
      <c r="G68" s="22">
        <f>IFERROR(HLOOKUP(G$45,'[1]Données évolutions'!$B$8:$IT$42,'[1]Données évolutions'!$A32,FALSE),"")</f>
        <v>4.6891999999999996</v>
      </c>
      <c r="H68" s="22">
        <f>IFERROR(HLOOKUP(H$45,'[1]Données évolutions'!$B$8:$IT$42,'[1]Données évolutions'!$A32,FALSE),"")</f>
        <v>0.22140000000000001</v>
      </c>
      <c r="I68" s="22">
        <f>IFERROR(HLOOKUP(I$45,'[1]Données évolutions'!$B$8:$IT$42,'[1]Données évolutions'!$A32,FALSE),"")</f>
        <v>18.029800000000002</v>
      </c>
      <c r="J68" s="22">
        <f>IFERROR(HLOOKUP(J$45,'[1]Données évolutions'!$B$8:$IT$42,'[1]Données évolutions'!$A32,FALSE),"")</f>
        <v>2.4516</v>
      </c>
      <c r="K68" s="22">
        <f>IFERROR(HLOOKUP(K$45,'[1]Données évolutions'!$B$8:$IT$42,'[1]Données évolutions'!$A32,FALSE),"")</f>
        <v>5.8891999999999998</v>
      </c>
      <c r="L68" s="22">
        <f>IFERROR(HLOOKUP(L$45,'[1]Données évolutions'!$B$8:$IT$42,'[1]Données évolutions'!$A32,FALSE),"")</f>
        <v>-0.15659999999999999</v>
      </c>
      <c r="M68" s="22">
        <f>IFERROR(HLOOKUP(M$45,'[1]Données évolutions'!$B$8:$IT$42,'[1]Données évolutions'!$A32,FALSE),"")</f>
        <v>24.559200000000001</v>
      </c>
      <c r="N68" s="22">
        <f>IFERROR(HLOOKUP(N$45,'[1]Données évolutions'!$B$8:$IT$42,'[1]Données évolutions'!$A32,FALSE),"")</f>
        <v>-9.1300000000000006E-2</v>
      </c>
      <c r="O68" s="22">
        <f>IFERROR(HLOOKUP(O$45,'[1]Données évolutions'!$B$8:$IT$42,'[1]Données évolutions'!$A32,FALSE),"")</f>
        <v>1.9626999999999999</v>
      </c>
      <c r="P68" s="22">
        <f>IFERROR(HLOOKUP(P$45,'[1]Données évolutions'!$B$8:$IT$42,'[1]Données évolutions'!$A32,FALSE),"")</f>
        <v>-8.2699999999999996E-2</v>
      </c>
      <c r="Q68" s="22">
        <f>IFERROR(HLOOKUP(Q$45,'[1]Données évolutions'!$B$8:$IT$42,'[1]Données évolutions'!$A32,FALSE),"")</f>
        <v>20.987200000000001</v>
      </c>
      <c r="R68" s="22">
        <f>IFERROR(HLOOKUP(R$45,'[1]Données évolutions'!$B$8:$IT$42,'[1]Données évolutions'!$A32,FALSE),"")</f>
        <v>3.2898999999999998</v>
      </c>
      <c r="S68" s="22">
        <f>IFERROR(HLOOKUP(S$45,'[1]Données évolutions'!$B$8:$IT$42,'[1]Données évolutions'!$A32,FALSE),"")</f>
        <v>2.6985999999999999</v>
      </c>
      <c r="T68" s="22">
        <f>IFERROR(HLOOKUP(T$45,'[1]Données évolutions'!$B$8:$IT$42,'[1]Données évolutions'!$A32,FALSE),"")</f>
        <v>-0.76790000000000003</v>
      </c>
      <c r="U68" s="22">
        <f>IFERROR(HLOOKUP(U$45,'[1]Données évolutions'!$B$8:$IT$42,'[1]Données évolutions'!$A32,FALSE),"")</f>
        <v>-4.0193000000000003</v>
      </c>
      <c r="V68" s="22">
        <f>IFERROR(HLOOKUP(V$45,'[1]Données évolutions'!$B$8:$IT$42,'[1]Données évolutions'!$A32,FALSE),"")</f>
        <v>-0.50139999999999996</v>
      </c>
      <c r="W68" s="22">
        <f>IFERROR(HLOOKUP(W$45,'[1]Données évolutions'!$B$8:$IT$42,'[1]Données évolutions'!$A32,FALSE),"")</f>
        <v>-3.7885</v>
      </c>
      <c r="X68" s="22">
        <f>IFERROR(HLOOKUP(X$45,'[1]Données évolutions'!$B$8:$IT$42,'[1]Données évolutions'!$A32,FALSE),"")</f>
        <v>-3.6736</v>
      </c>
      <c r="Y68" s="22">
        <f>IFERROR(HLOOKUP(Y$45,'[1]Données évolutions'!$B$8:$IT$42,'[1]Données évolutions'!$A32,FALSE),"")</f>
        <v>2.7265999999999999</v>
      </c>
      <c r="Z68" s="22">
        <f>IFERROR(HLOOKUP(Z$45,'[1]Données évolutions'!$B$8:$IT$42,'[1]Données évolutions'!$A32,FALSE),"")</f>
        <v>0.30059999999999998</v>
      </c>
      <c r="AA68" s="22">
        <f>IFERROR(HLOOKUP(AA$45,'[1]Données évolutions'!$B$8:$IT$42,'[1]Données évolutions'!$A32,FALSE),"")</f>
        <v>-2.9573999999999998</v>
      </c>
      <c r="AB68" s="22">
        <f>IFERROR(HLOOKUP(AB$45,'[1]Données évolutions'!$B$8:$IT$42,'[1]Données évolutions'!$A32,FALSE),"")</f>
        <v>-1.8281000000000001</v>
      </c>
      <c r="AC68" s="22">
        <f>IFERROR(HLOOKUP(AC$45,'[1]Données évolutions'!$B$8:$IT$42,'[1]Données évolutions'!$A32,FALSE),"")</f>
        <v>3.1905999999999999</v>
      </c>
      <c r="AD68" s="22">
        <f>IFERROR(HLOOKUP(AD$45,'[1]Données évolutions'!$B$8:$IT$42,'[1]Données évolutions'!$A32,FALSE),"")</f>
        <v>0.61140000000000005</v>
      </c>
      <c r="AE68" s="22">
        <f>IFERROR(HLOOKUP(AE$45,'[1]Données évolutions'!$B$8:$IT$42,'[1]Données évolutions'!$A32,FALSE),"")</f>
        <v>16.6403</v>
      </c>
      <c r="AF68" s="22">
        <f>IFERROR(HLOOKUP(AF$45,'[1]Données évolutions'!$B$8:$IT$42,'[1]Données évolutions'!$A32,FALSE),"")</f>
        <v>0.50729999999999997</v>
      </c>
      <c r="AG68" s="22">
        <f>IFERROR(HLOOKUP(AG$45,'[1]Données évolutions'!$B$8:$IT$42,'[1]Données évolutions'!$A32,FALSE),"")</f>
        <v>20.3139</v>
      </c>
      <c r="AH68" s="22">
        <f>IFERROR(HLOOKUP(AH$45,'[1]Données évolutions'!$B$8:$IT$42,'[1]Données évolutions'!$A32,FALSE),"")</f>
        <v>1.1368</v>
      </c>
      <c r="AI68" s="22">
        <f>IFERROR(HLOOKUP(AI$45,'[1]Données évolutions'!$B$8:$IT$42,'[1]Données évolutions'!$A32,FALSE),"")</f>
        <v>0.38919999999999999</v>
      </c>
      <c r="AJ68" s="22">
        <f>IFERROR(HLOOKUP(AJ$45,'[1]Données évolutions'!$B$8:$IT$42,'[1]Données évolutions'!$A32,FALSE),"")</f>
        <v>-2.7000000000000001E-3</v>
      </c>
      <c r="AK68" s="22">
        <f>IFERROR(HLOOKUP(AK$45,'[1]Données évolutions'!$B$8:$IT$42,'[1]Données évolutions'!$A32,FALSE),"")</f>
        <v>-5.3163</v>
      </c>
      <c r="AL68" s="22">
        <f>IFERROR(HLOOKUP(AL$45,'[1]Données évolutions'!$B$8:$IT$42,'[1]Données évolutions'!$A32,FALSE),"")</f>
        <v>-0.90229999999999999</v>
      </c>
      <c r="AM68" s="22">
        <f>IFERROR(HLOOKUP(AM$45,'[1]Données évolutions'!$B$8:$IT$42,'[1]Données évolutions'!$A32,FALSE),"")</f>
        <v>-5.0804</v>
      </c>
      <c r="AN68" s="22">
        <f>IFERROR(HLOOKUP(AN$45,'[1]Données évolutions'!$B$8:$IT$42,'[1]Données évolutions'!$A32,FALSE),"")</f>
        <v>-2.9129999999999998</v>
      </c>
      <c r="AO68" s="22">
        <f>IFERROR(HLOOKUP(AO$45,'[1]Données évolutions'!$B$8:$IT$42,'[1]Données évolutions'!$A32,FALSE),"")</f>
        <v>-16.1587</v>
      </c>
      <c r="AP68" s="22">
        <f>IFERROR(HLOOKUP(AP$45,'[1]Données évolutions'!$B$8:$IT$42,'[1]Données évolutions'!$A32,FALSE),"")</f>
        <v>-3.7134999999999998</v>
      </c>
      <c r="AQ68" s="22">
        <f>IFERROR(HLOOKUP(AQ$45,'[1]Données évolutions'!$B$8:$IT$42,'[1]Données évolutions'!$A32,FALSE),"")</f>
        <v>8.5295000000000005</v>
      </c>
      <c r="AR68" s="22">
        <f>IFERROR(HLOOKUP(AR$45,'[1]Données évolutions'!$B$8:$IT$42,'[1]Données évolutions'!$A32,FALSE),"")</f>
        <v>-1.0390999999999999</v>
      </c>
      <c r="AS68" s="22">
        <f>IFERROR(HLOOKUP(AS$45,'[1]Données évolutions'!$B$8:$IT$42,'[1]Données évolutions'!$A32,FALSE),"")</f>
        <v>108.7167</v>
      </c>
      <c r="AT68" s="22">
        <f>IFERROR(HLOOKUP(AT$45,'[1]Données évolutions'!$B$8:$IT$42,'[1]Données évolutions'!$A32,FALSE),"")</f>
        <v>8.5708000000000002</v>
      </c>
      <c r="AU68" s="22">
        <f>IFERROR(HLOOKUP(AU$45,'[1]Données évolutions'!$B$8:$IT$42,'[1]Données évolutions'!$A32,FALSE),"")</f>
        <v>23.700199999999999</v>
      </c>
      <c r="AV68" s="22">
        <f>IFERROR(HLOOKUP(AV$45,'[1]Données évolutions'!$B$8:$IT$42,'[1]Données évolutions'!$A32,FALSE),"")</f>
        <v>-15.840999999999999</v>
      </c>
      <c r="AW68" s="22">
        <f>IFERROR(HLOOKUP(AW$45,'[1]Données évolutions'!$B$8:$IT$42,'[1]Données évolutions'!$A32,FALSE),"")</f>
        <v>-2.2073</v>
      </c>
      <c r="AX68" s="22">
        <f>IFERROR(HLOOKUP(AX$45,'[1]Données évolutions'!$B$8:$IT$42,'[1]Données évolutions'!$A32,FALSE),"")</f>
        <v>0.51380000000000003</v>
      </c>
      <c r="AY68" s="22">
        <f>IFERROR(HLOOKUP(AY$45,'[1]Données évolutions'!$B$8:$IT$42,'[1]Données évolutions'!$A32,FALSE),"")</f>
        <v>-28.745100000000001</v>
      </c>
      <c r="AZ68" s="22">
        <f>IFERROR(HLOOKUP(AZ$45,'[1]Données évolutions'!$B$8:$IT$42,'[1]Données évolutions'!$A32,FALSE),"")</f>
        <v>-6.1333000000000002</v>
      </c>
      <c r="BA68" s="22">
        <f>IFERROR(HLOOKUP(BA$45,'[1]Données évolutions'!$B$8:$IT$42,'[1]Données évolutions'!$A32,FALSE),"")</f>
        <v>9.1766000000000005</v>
      </c>
      <c r="BB68" s="22">
        <f>IFERROR(HLOOKUP(BB$45,'[1]Données évolutions'!$B$8:$IT$42,'[1]Données évolutions'!$A32,FALSE),"")</f>
        <v>0.7732</v>
      </c>
    </row>
    <row r="69" spans="1:54" x14ac:dyDescent="0.25">
      <c r="A69" s="47"/>
      <c r="B69" s="21" t="str">
        <f t="shared" si="1"/>
        <v>Osthoffen</v>
      </c>
      <c r="C69" s="22">
        <f>IFERROR(HLOOKUP(C$45,'[1]Données évolutions'!$B$8:$IT$42,'[1]Données évolutions'!$A33,FALSE),"")</f>
        <v>-12.259600000000001</v>
      </c>
      <c r="D69" s="22">
        <f>IFERROR(HLOOKUP(D$45,'[1]Données évolutions'!$B$8:$IT$42,'[1]Données évolutions'!$A33,FALSE),"")</f>
        <v>5.3547000000000002</v>
      </c>
      <c r="E69" s="22">
        <f>IFERROR(HLOOKUP(E$45,'[1]Données évolutions'!$B$8:$IT$42,'[1]Données évolutions'!$A33,FALSE),"")</f>
        <v>-4.1342999999999996</v>
      </c>
      <c r="F69" s="22">
        <f>IFERROR(HLOOKUP(F$45,'[1]Données évolutions'!$B$8:$IT$42,'[1]Données évolutions'!$A33,FALSE),"")</f>
        <v>1.2054</v>
      </c>
      <c r="G69" s="22">
        <f>IFERROR(HLOOKUP(G$45,'[1]Données évolutions'!$B$8:$IT$42,'[1]Données évolutions'!$A33,FALSE),"")</f>
        <v>-16.733799999999999</v>
      </c>
      <c r="H69" s="22">
        <f>IFERROR(HLOOKUP(H$45,'[1]Données évolutions'!$B$8:$IT$42,'[1]Données évolutions'!$A33,FALSE),"")</f>
        <v>2.9973999999999998</v>
      </c>
      <c r="I69" s="22">
        <f>IFERROR(HLOOKUP(I$45,'[1]Données évolutions'!$B$8:$IT$42,'[1]Données évolutions'!$A33,FALSE),"")</f>
        <v>8.6084999999999994</v>
      </c>
      <c r="J69" s="22">
        <f>IFERROR(HLOOKUP(J$45,'[1]Données évolutions'!$B$8:$IT$42,'[1]Données évolutions'!$A33,FALSE),"")</f>
        <v>10.2651</v>
      </c>
      <c r="K69" s="22">
        <f>IFERROR(HLOOKUP(K$45,'[1]Données évolutions'!$B$8:$IT$42,'[1]Données évolutions'!$A33,FALSE),"")</f>
        <v>-3.2035999999999998</v>
      </c>
      <c r="L69" s="22">
        <f>IFERROR(HLOOKUP(L$45,'[1]Données évolutions'!$B$8:$IT$42,'[1]Données évolutions'!$A33,FALSE),"")</f>
        <v>5.8076999999999996</v>
      </c>
      <c r="M69" s="22">
        <f>IFERROR(HLOOKUP(M$45,'[1]Données évolutions'!$B$8:$IT$42,'[1]Données évolutions'!$A33,FALSE),"")</f>
        <v>-4.3811999999999998</v>
      </c>
      <c r="N69" s="22">
        <f>IFERROR(HLOOKUP(N$45,'[1]Données évolutions'!$B$8:$IT$42,'[1]Données évolutions'!$A33,FALSE),"")</f>
        <v>6.5076999999999998</v>
      </c>
      <c r="O69" s="22">
        <f>IFERROR(HLOOKUP(O$45,'[1]Données évolutions'!$B$8:$IT$42,'[1]Données évolutions'!$A33,FALSE),"")</f>
        <v>-7.5601000000000003</v>
      </c>
      <c r="P69" s="22">
        <f>IFERROR(HLOOKUP(P$45,'[1]Données évolutions'!$B$8:$IT$42,'[1]Données évolutions'!$A33,FALSE),"")</f>
        <v>5.9100999999999999</v>
      </c>
      <c r="Q69" s="22">
        <f>IFERROR(HLOOKUP(Q$45,'[1]Données évolutions'!$B$8:$IT$42,'[1]Données évolutions'!$A33,FALSE),"")</f>
        <v>3.1732999999999998</v>
      </c>
      <c r="R69" s="22">
        <f>IFERROR(HLOOKUP(R$45,'[1]Données évolutions'!$B$8:$IT$42,'[1]Données évolutions'!$A33,FALSE),"")</f>
        <v>6.3129999999999997</v>
      </c>
      <c r="S69" s="22">
        <f>IFERROR(HLOOKUP(S$45,'[1]Données évolutions'!$B$8:$IT$42,'[1]Données évolutions'!$A33,FALSE),"")</f>
        <v>6.8619000000000003</v>
      </c>
      <c r="T69" s="22">
        <f>IFERROR(HLOOKUP(T$45,'[1]Données évolutions'!$B$8:$IT$42,'[1]Données évolutions'!$A33,FALSE),"")</f>
        <v>12.117900000000001</v>
      </c>
      <c r="U69" s="22">
        <f>IFERROR(HLOOKUP(U$45,'[1]Données évolutions'!$B$8:$IT$42,'[1]Données évolutions'!$A33,FALSE),"")</f>
        <v>-7.8784000000000001</v>
      </c>
      <c r="V69" s="22">
        <f>IFERROR(HLOOKUP(V$45,'[1]Données évolutions'!$B$8:$IT$42,'[1]Données évolutions'!$A33,FALSE),"")</f>
        <v>-1.9228000000000001</v>
      </c>
      <c r="W69" s="22">
        <f>IFERROR(HLOOKUP(W$45,'[1]Données évolutions'!$B$8:$IT$42,'[1]Données évolutions'!$A33,FALSE),"")</f>
        <v>-4.1398000000000001</v>
      </c>
      <c r="X69" s="22">
        <f>IFERROR(HLOOKUP(X$45,'[1]Données évolutions'!$B$8:$IT$42,'[1]Données évolutions'!$A33,FALSE),"")</f>
        <v>-12.6472</v>
      </c>
      <c r="Y69" s="22">
        <f>IFERROR(HLOOKUP(Y$45,'[1]Données évolutions'!$B$8:$IT$42,'[1]Données évolutions'!$A33,FALSE),"")</f>
        <v>-9.1737000000000002</v>
      </c>
      <c r="Z69" s="22">
        <f>IFERROR(HLOOKUP(Z$45,'[1]Données évolutions'!$B$8:$IT$42,'[1]Données évolutions'!$A33,FALSE),"")</f>
        <v>-3.1076999999999999</v>
      </c>
      <c r="AA69" s="22">
        <f>IFERROR(HLOOKUP(AA$45,'[1]Données évolutions'!$B$8:$IT$42,'[1]Données évolutions'!$A33,FALSE),"")</f>
        <v>5.4352</v>
      </c>
      <c r="AB69" s="22">
        <f>IFERROR(HLOOKUP(AB$45,'[1]Données évolutions'!$B$8:$IT$42,'[1]Données évolutions'!$A33,FALSE),"")</f>
        <v>6.6102999999999996</v>
      </c>
      <c r="AC69" s="22">
        <f>IFERROR(HLOOKUP(AC$45,'[1]Données évolutions'!$B$8:$IT$42,'[1]Données évolutions'!$A33,FALSE),"")</f>
        <v>-10.0655</v>
      </c>
      <c r="AD69" s="22">
        <f>IFERROR(HLOOKUP(AD$45,'[1]Données évolutions'!$B$8:$IT$42,'[1]Données évolutions'!$A33,FALSE),"")</f>
        <v>-6.3102</v>
      </c>
      <c r="AE69" s="22">
        <f>IFERROR(HLOOKUP(AE$45,'[1]Données évolutions'!$B$8:$IT$42,'[1]Données évolutions'!$A33,FALSE),"")</f>
        <v>-42.235399999999998</v>
      </c>
      <c r="AF69" s="22">
        <f>IFERROR(HLOOKUP(AF$45,'[1]Données évolutions'!$B$8:$IT$42,'[1]Données évolutions'!$A33,FALSE),"")</f>
        <v>-5.3547000000000002</v>
      </c>
      <c r="AG69" s="22">
        <f>IFERROR(HLOOKUP(AG$45,'[1]Données évolutions'!$B$8:$IT$42,'[1]Données évolutions'!$A33,FALSE),"")</f>
        <v>-17.481100000000001</v>
      </c>
      <c r="AH69" s="22">
        <f>IFERROR(HLOOKUP(AH$45,'[1]Données évolutions'!$B$8:$IT$42,'[1]Données évolutions'!$A33,FALSE),"")</f>
        <v>-2.1627000000000001</v>
      </c>
      <c r="AI69" s="22">
        <f>IFERROR(HLOOKUP(AI$45,'[1]Données évolutions'!$B$8:$IT$42,'[1]Données évolutions'!$A33,FALSE),"")</f>
        <v>-5.0548999999999999</v>
      </c>
      <c r="AJ69" s="22">
        <f>IFERROR(HLOOKUP(AJ$45,'[1]Données évolutions'!$B$8:$IT$42,'[1]Données évolutions'!$A33,FALSE),"")</f>
        <v>-1.5385</v>
      </c>
      <c r="AK69" s="22">
        <f>IFERROR(HLOOKUP(AK$45,'[1]Données évolutions'!$B$8:$IT$42,'[1]Données évolutions'!$A33,FALSE),"")</f>
        <v>18.939</v>
      </c>
      <c r="AL69" s="22">
        <f>IFERROR(HLOOKUP(AL$45,'[1]Données évolutions'!$B$8:$IT$42,'[1]Données évolutions'!$A33,FALSE),"")</f>
        <v>6.2525000000000004</v>
      </c>
      <c r="AM69" s="22">
        <f>IFERROR(HLOOKUP(AM$45,'[1]Données évolutions'!$B$8:$IT$42,'[1]Données évolutions'!$A33,FALSE),"")</f>
        <v>13.757300000000001</v>
      </c>
      <c r="AN69" s="22">
        <f>IFERROR(HLOOKUP(AN$45,'[1]Données évolutions'!$B$8:$IT$42,'[1]Données évolutions'!$A33,FALSE),"")</f>
        <v>5.2529000000000003</v>
      </c>
      <c r="AO69" s="22">
        <f>IFERROR(HLOOKUP(AO$45,'[1]Données évolutions'!$B$8:$IT$42,'[1]Données évolutions'!$A33,FALSE),"")</f>
        <v>5.12</v>
      </c>
      <c r="AP69" s="22">
        <f>IFERROR(HLOOKUP(AP$45,'[1]Données évolutions'!$B$8:$IT$42,'[1]Données évolutions'!$A33,FALSE),"")</f>
        <v>3.0070999999999999</v>
      </c>
      <c r="AQ69" s="22">
        <f>IFERROR(HLOOKUP(AQ$45,'[1]Données évolutions'!$B$8:$IT$42,'[1]Données évolutions'!$A33,FALSE),"")</f>
        <v>-46.4084</v>
      </c>
      <c r="AR69" s="22">
        <f>IFERROR(HLOOKUP(AR$45,'[1]Données évolutions'!$B$8:$IT$42,'[1]Données évolutions'!$A33,FALSE),"")</f>
        <v>-13.4137</v>
      </c>
      <c r="AS69" s="22">
        <f>IFERROR(HLOOKUP(AS$45,'[1]Données évolutions'!$B$8:$IT$42,'[1]Données évolutions'!$A33,FALSE),"")</f>
        <v>-1.1194999999999999</v>
      </c>
      <c r="AT69" s="22">
        <f>IFERROR(HLOOKUP(AT$45,'[1]Données évolutions'!$B$8:$IT$42,'[1]Données évolutions'!$A33,FALSE),"")</f>
        <v>0.43959999999999999</v>
      </c>
      <c r="AU69" s="22">
        <f>IFERROR(HLOOKUP(AU$45,'[1]Données évolutions'!$B$8:$IT$42,'[1]Données évolutions'!$A33,FALSE),"")</f>
        <v>-20.395199999999999</v>
      </c>
      <c r="AV69" s="22">
        <f>IFERROR(HLOOKUP(AV$45,'[1]Données évolutions'!$B$8:$IT$42,'[1]Données évolutions'!$A33,FALSE),"")</f>
        <v>-11.518599999999999</v>
      </c>
      <c r="AW69" s="22">
        <f>IFERROR(HLOOKUP(AW$45,'[1]Données évolutions'!$B$8:$IT$42,'[1]Données évolutions'!$A33,FALSE),"")</f>
        <v>-2.7410999999999999</v>
      </c>
      <c r="AX69" s="22">
        <f>IFERROR(HLOOKUP(AX$45,'[1]Données évolutions'!$B$8:$IT$42,'[1]Données évolutions'!$A33,FALSE),"")</f>
        <v>-8.2487999999999992</v>
      </c>
      <c r="AY69" s="22">
        <f>IFERROR(HLOOKUP(AY$45,'[1]Données évolutions'!$B$8:$IT$42,'[1]Données évolutions'!$A33,FALSE),"")</f>
        <v>-12.3948</v>
      </c>
      <c r="AZ69" s="22">
        <f>IFERROR(HLOOKUP(AZ$45,'[1]Données évolutions'!$B$8:$IT$42,'[1]Données évolutions'!$A33,FALSE),"")</f>
        <v>-6.7347000000000001</v>
      </c>
      <c r="BA69" s="22">
        <f>IFERROR(HLOOKUP(BA$45,'[1]Données évolutions'!$B$8:$IT$42,'[1]Données évolutions'!$A33,FALSE),"")</f>
        <v>3.585</v>
      </c>
      <c r="BB69" s="22">
        <f>IFERROR(HLOOKUP(BB$45,'[1]Données évolutions'!$B$8:$IT$42,'[1]Données évolutions'!$A33,FALSE),"")</f>
        <v>1.6501999999999999</v>
      </c>
    </row>
    <row r="70" spans="1:54" x14ac:dyDescent="0.25">
      <c r="A70" s="47"/>
      <c r="B70" s="21" t="str">
        <f t="shared" si="1"/>
        <v>Ostwald</v>
      </c>
      <c r="C70" s="22">
        <f>IFERROR(HLOOKUP(C$45,'[1]Données évolutions'!$B$8:$IT$42,'[1]Données évolutions'!$A34,FALSE),"")</f>
        <v>366.96940000000001</v>
      </c>
      <c r="D70" s="22">
        <f>IFERROR(HLOOKUP(D$45,'[1]Données évolutions'!$B$8:$IT$42,'[1]Données évolutions'!$A34,FALSE),"")</f>
        <v>0.34760000000000002</v>
      </c>
      <c r="E70" s="22">
        <f>IFERROR(HLOOKUP(E$45,'[1]Données évolutions'!$B$8:$IT$42,'[1]Données évolutions'!$A34,FALSE),"")</f>
        <v>216.95949999999999</v>
      </c>
      <c r="F70" s="22">
        <f>IFERROR(HLOOKUP(F$45,'[1]Données évolutions'!$B$8:$IT$42,'[1]Données évolutions'!$A34,FALSE),"")</f>
        <v>4.4730999999999996</v>
      </c>
      <c r="G70" s="22">
        <f>IFERROR(HLOOKUP(G$45,'[1]Données évolutions'!$B$8:$IT$42,'[1]Données évolutions'!$A34,FALSE),"")</f>
        <v>88.537400000000005</v>
      </c>
      <c r="H70" s="22">
        <f>IFERROR(HLOOKUP(H$45,'[1]Données évolutions'!$B$8:$IT$42,'[1]Données évolutions'!$A34,FALSE),"")</f>
        <v>-0.4677</v>
      </c>
      <c r="I70" s="22">
        <f>IFERROR(HLOOKUP(I$45,'[1]Données évolutions'!$B$8:$IT$42,'[1]Données évolutions'!$A34,FALSE),"")</f>
        <v>61.472499999999997</v>
      </c>
      <c r="J70" s="22">
        <f>IFERROR(HLOOKUP(J$45,'[1]Données évolutions'!$B$8:$IT$42,'[1]Données évolutions'!$A34,FALSE),"")</f>
        <v>3.8166000000000002</v>
      </c>
      <c r="K70" s="22">
        <f>IFERROR(HLOOKUP(K$45,'[1]Données évolutions'!$B$8:$IT$42,'[1]Données évolutions'!$A34,FALSE),"")</f>
        <v>63.0854</v>
      </c>
      <c r="L70" s="22">
        <f>IFERROR(HLOOKUP(L$45,'[1]Données évolutions'!$B$8:$IT$42,'[1]Données évolutions'!$A34,FALSE),"")</f>
        <v>-1.0213000000000001</v>
      </c>
      <c r="M70" s="22">
        <f>IFERROR(HLOOKUP(M$45,'[1]Données évolutions'!$B$8:$IT$42,'[1]Données évolutions'!$A34,FALSE),"")</f>
        <v>457.7516</v>
      </c>
      <c r="N70" s="22">
        <f>IFERROR(HLOOKUP(N$45,'[1]Données évolutions'!$B$8:$IT$42,'[1]Données évolutions'!$A34,FALSE),"")</f>
        <v>2.0394999999999999</v>
      </c>
      <c r="O70" s="22">
        <f>IFERROR(HLOOKUP(O$45,'[1]Données évolutions'!$B$8:$IT$42,'[1]Données évolutions'!$A34,FALSE),"")</f>
        <v>144.47300000000001</v>
      </c>
      <c r="P70" s="22">
        <f>IFERROR(HLOOKUP(P$45,'[1]Données évolutions'!$B$8:$IT$42,'[1]Données évolutions'!$A34,FALSE),"")</f>
        <v>0.9849</v>
      </c>
      <c r="Q70" s="22">
        <f>IFERROR(HLOOKUP(Q$45,'[1]Données évolutions'!$B$8:$IT$42,'[1]Données évolutions'!$A34,FALSE),"")</f>
        <v>99.792000000000002</v>
      </c>
      <c r="R70" s="22">
        <f>IFERROR(HLOOKUP(R$45,'[1]Données évolutions'!$B$8:$IT$42,'[1]Données évolutions'!$A34,FALSE),"")</f>
        <v>5.9694000000000003</v>
      </c>
      <c r="S70" s="22">
        <f>IFERROR(HLOOKUP(S$45,'[1]Données évolutions'!$B$8:$IT$42,'[1]Données évolutions'!$A34,FALSE),"")</f>
        <v>49.559800000000003</v>
      </c>
      <c r="T70" s="22">
        <f>IFERROR(HLOOKUP(T$45,'[1]Données évolutions'!$B$8:$IT$42,'[1]Données évolutions'!$A34,FALSE),"")</f>
        <v>-1.0238</v>
      </c>
      <c r="U70" s="22">
        <f>IFERROR(HLOOKUP(U$45,'[1]Données évolutions'!$B$8:$IT$42,'[1]Données évolutions'!$A34,FALSE),"")</f>
        <v>-90.782200000000003</v>
      </c>
      <c r="V70" s="22">
        <f>IFERROR(HLOOKUP(V$45,'[1]Données évolutions'!$B$8:$IT$42,'[1]Données évolutions'!$A34,FALSE),"")</f>
        <v>-2.3647</v>
      </c>
      <c r="W70" s="22">
        <f>IFERROR(HLOOKUP(W$45,'[1]Données évolutions'!$B$8:$IT$42,'[1]Données évolutions'!$A34,FALSE),"")</f>
        <v>3.4729000000000001</v>
      </c>
      <c r="X70" s="22">
        <f>IFERROR(HLOOKUP(X$45,'[1]Données évolutions'!$B$8:$IT$42,'[1]Données évolutions'!$A34,FALSE),"")</f>
        <v>-9.0563000000000002</v>
      </c>
      <c r="Y70" s="22">
        <f>IFERROR(HLOOKUP(Y$45,'[1]Données évolutions'!$B$8:$IT$42,'[1]Données évolutions'!$A34,FALSE),"")</f>
        <v>-55.935600000000001</v>
      </c>
      <c r="Z70" s="22">
        <f>IFERROR(HLOOKUP(Z$45,'[1]Données évolutions'!$B$8:$IT$42,'[1]Données évolutions'!$A34,FALSE),"")</f>
        <v>-1.5249999999999999</v>
      </c>
      <c r="AA70" s="22">
        <f>IFERROR(HLOOKUP(AA$45,'[1]Données évolutions'!$B$8:$IT$42,'[1]Données évolutions'!$A34,FALSE),"")</f>
        <v>-38.319499999999998</v>
      </c>
      <c r="AB70" s="22">
        <f>IFERROR(HLOOKUP(AB$45,'[1]Données évolutions'!$B$8:$IT$42,'[1]Données évolutions'!$A34,FALSE),"")</f>
        <v>-4.5099</v>
      </c>
      <c r="AC70" s="22">
        <f>IFERROR(HLOOKUP(AC$45,'[1]Données évolutions'!$B$8:$IT$42,'[1]Données évolutions'!$A34,FALSE),"")</f>
        <v>13.5258</v>
      </c>
      <c r="AD70" s="22">
        <f>IFERROR(HLOOKUP(AD$45,'[1]Données évolutions'!$B$8:$IT$42,'[1]Données évolutions'!$A34,FALSE),"")</f>
        <v>2.5000000000000001E-3</v>
      </c>
      <c r="AE70" s="22">
        <f>IFERROR(HLOOKUP(AE$45,'[1]Données évolutions'!$B$8:$IT$42,'[1]Données évolutions'!$A34,FALSE),"")</f>
        <v>91.752099999999999</v>
      </c>
      <c r="AF70" s="22">
        <f>IFERROR(HLOOKUP(AF$45,'[1]Données évolutions'!$B$8:$IT$42,'[1]Données évolutions'!$A34,FALSE),"")</f>
        <v>-0.34760000000000002</v>
      </c>
      <c r="AG70" s="22">
        <f>IFERROR(HLOOKUP(AG$45,'[1]Données évolutions'!$B$8:$IT$42,'[1]Données évolutions'!$A34,FALSE),"")</f>
        <v>135.81020000000001</v>
      </c>
      <c r="AH70" s="22">
        <f>IFERROR(HLOOKUP(AH$45,'[1]Données évolutions'!$B$8:$IT$42,'[1]Données évolutions'!$A34,FALSE),"")</f>
        <v>1.0441</v>
      </c>
      <c r="AI70" s="22">
        <f>IFERROR(HLOOKUP(AI$45,'[1]Données évolutions'!$B$8:$IT$42,'[1]Données évolutions'!$A34,FALSE),"")</f>
        <v>2.4117999999999999</v>
      </c>
      <c r="AJ70" s="22">
        <f>IFERROR(HLOOKUP(AJ$45,'[1]Données évolutions'!$B$8:$IT$42,'[1]Données évolutions'!$A34,FALSE),"")</f>
        <v>3.5999999999999997E-2</v>
      </c>
      <c r="AK70" s="22">
        <f>IFERROR(HLOOKUP(AK$45,'[1]Données évolutions'!$B$8:$IT$42,'[1]Données évolutions'!$A34,FALSE),"")</f>
        <v>88.9375</v>
      </c>
      <c r="AL70" s="22">
        <f>IFERROR(HLOOKUP(AL$45,'[1]Données évolutions'!$B$8:$IT$42,'[1]Données évolutions'!$A34,FALSE),"")</f>
        <v>1.1654</v>
      </c>
      <c r="AM70" s="22">
        <f>IFERROR(HLOOKUP(AM$45,'[1]Données évolutions'!$B$8:$IT$42,'[1]Données évolutions'!$A34,FALSE),"")</f>
        <v>217.22319999999999</v>
      </c>
      <c r="AN70" s="22">
        <f>IFERROR(HLOOKUP(AN$45,'[1]Données évolutions'!$B$8:$IT$42,'[1]Données évolutions'!$A34,FALSE),"")</f>
        <v>2.2412999999999998</v>
      </c>
      <c r="AO70" s="22">
        <f>IFERROR(HLOOKUP(AO$45,'[1]Données évolutions'!$B$8:$IT$42,'[1]Données évolutions'!$A34,FALSE),"")</f>
        <v>170.87119999999999</v>
      </c>
      <c r="AP70" s="22">
        <f>IFERROR(HLOOKUP(AP$45,'[1]Données évolutions'!$B$8:$IT$42,'[1]Données évolutions'!$A34,FALSE),"")</f>
        <v>0.55759999999999998</v>
      </c>
      <c r="AQ70" s="22">
        <f>IFERROR(HLOOKUP(AQ$45,'[1]Données évolutions'!$B$8:$IT$42,'[1]Données évolutions'!$A34,FALSE),"")</f>
        <v>-31.588100000000001</v>
      </c>
      <c r="AR70" s="22">
        <f>IFERROR(HLOOKUP(AR$45,'[1]Données évolutions'!$B$8:$IT$42,'[1]Données évolutions'!$A34,FALSE),"")</f>
        <v>-3.3995000000000002</v>
      </c>
      <c r="AS70" s="22">
        <f>IFERROR(HLOOKUP(AS$45,'[1]Données évolutions'!$B$8:$IT$42,'[1]Données évolutions'!$A34,FALSE),"")</f>
        <v>69.269599999999997</v>
      </c>
      <c r="AT70" s="22">
        <f>IFERROR(HLOOKUP(AT$45,'[1]Données évolutions'!$B$8:$IT$42,'[1]Données évolutions'!$A34,FALSE),"")</f>
        <v>-0.60089999999999999</v>
      </c>
      <c r="AU70" s="22">
        <f>IFERROR(HLOOKUP(AU$45,'[1]Données évolutions'!$B$8:$IT$42,'[1]Données évolutions'!$A34,FALSE),"")</f>
        <v>368.06310000000002</v>
      </c>
      <c r="AV70" s="22">
        <f>IFERROR(HLOOKUP(AV$45,'[1]Données évolutions'!$B$8:$IT$42,'[1]Données évolutions'!$A34,FALSE),"")</f>
        <v>-35.386699999999998</v>
      </c>
      <c r="AW70" s="22">
        <f>IFERROR(HLOOKUP(AW$45,'[1]Données évolutions'!$B$8:$IT$42,'[1]Données évolutions'!$A34,FALSE),"")</f>
        <v>-1.952</v>
      </c>
      <c r="AX70" s="22">
        <f>IFERROR(HLOOKUP(AX$45,'[1]Données évolutions'!$B$8:$IT$42,'[1]Données évolutions'!$A34,FALSE),"")</f>
        <v>115.0124</v>
      </c>
      <c r="AY70" s="22">
        <f>IFERROR(HLOOKUP(AY$45,'[1]Données évolutions'!$B$8:$IT$42,'[1]Données évolutions'!$A34,FALSE),"")</f>
        <v>-99.853499999999997</v>
      </c>
      <c r="AZ70" s="22">
        <f>IFERROR(HLOOKUP(AZ$45,'[1]Données évolutions'!$B$8:$IT$42,'[1]Données évolutions'!$A34,FALSE),"")</f>
        <v>-5.3037999999999998</v>
      </c>
      <c r="BA70" s="22">
        <f>IFERROR(HLOOKUP(BA$45,'[1]Données évolutions'!$B$8:$IT$42,'[1]Données évolutions'!$A34,FALSE),"")</f>
        <v>141.55289999999999</v>
      </c>
      <c r="BB70" s="22">
        <f>IFERROR(HLOOKUP(BB$45,'[1]Données évolutions'!$B$8:$IT$42,'[1]Données évolutions'!$A34,FALSE),"")</f>
        <v>1.9061999999999999</v>
      </c>
    </row>
    <row r="71" spans="1:54" x14ac:dyDescent="0.25">
      <c r="A71" s="47"/>
      <c r="B71" s="21" t="str">
        <f t="shared" si="1"/>
        <v>Plobsheim</v>
      </c>
      <c r="C71" s="22">
        <f>IFERROR(HLOOKUP(C$45,'[1]Données évolutions'!$B$8:$IT$42,'[1]Données évolutions'!$A35,FALSE),"")</f>
        <v>4</v>
      </c>
      <c r="D71" s="22">
        <f>IFERROR(HLOOKUP(D$45,'[1]Données évolutions'!$B$8:$IT$42,'[1]Données évolutions'!$A35,FALSE),"")</f>
        <v>2.3022999999999998</v>
      </c>
      <c r="E71" s="22">
        <f>IFERROR(HLOOKUP(E$45,'[1]Données évolutions'!$B$8:$IT$42,'[1]Données évolutions'!$A35,FALSE),"")</f>
        <v>-10</v>
      </c>
      <c r="F71" s="22">
        <f>IFERROR(HLOOKUP(F$45,'[1]Données évolutions'!$B$8:$IT$42,'[1]Données évolutions'!$A35,FALSE),"")</f>
        <v>2.0594999999999999</v>
      </c>
      <c r="G71" s="22">
        <f>IFERROR(HLOOKUP(G$45,'[1]Données évolutions'!$B$8:$IT$42,'[1]Données évolutions'!$A35,FALSE),"")</f>
        <v>-96</v>
      </c>
      <c r="H71" s="22">
        <f>IFERROR(HLOOKUP(H$45,'[1]Données évolutions'!$B$8:$IT$42,'[1]Données évolutions'!$A35,FALSE),"")</f>
        <v>-1.5790999999999999</v>
      </c>
      <c r="I71" s="22">
        <f>IFERROR(HLOOKUP(I$45,'[1]Données évolutions'!$B$8:$IT$42,'[1]Données évolutions'!$A35,FALSE),"")</f>
        <v>110</v>
      </c>
      <c r="J71" s="22">
        <f>IFERROR(HLOOKUP(J$45,'[1]Données évolutions'!$B$8:$IT$42,'[1]Données évolutions'!$A35,FALSE),"")</f>
        <v>14.4444</v>
      </c>
      <c r="K71" s="22">
        <f>IFERROR(HLOOKUP(K$45,'[1]Données évolutions'!$B$8:$IT$42,'[1]Données évolutions'!$A35,FALSE),"")</f>
        <v>-46</v>
      </c>
      <c r="L71" s="22">
        <f>IFERROR(HLOOKUP(L$45,'[1]Données évolutions'!$B$8:$IT$42,'[1]Données évolutions'!$A35,FALSE),"")</f>
        <v>-2.6758000000000002</v>
      </c>
      <c r="M71" s="22">
        <f>IFERROR(HLOOKUP(M$45,'[1]Données évolutions'!$B$8:$IT$42,'[1]Données évolutions'!$A35,FALSE),"")</f>
        <v>78</v>
      </c>
      <c r="N71" s="22">
        <f>IFERROR(HLOOKUP(N$45,'[1]Données évolutions'!$B$8:$IT$42,'[1]Données évolutions'!$A35,FALSE),"")</f>
        <v>4.7808999999999999</v>
      </c>
      <c r="O71" s="22">
        <f>IFERROR(HLOOKUP(O$45,'[1]Données évolutions'!$B$8:$IT$42,'[1]Données évolutions'!$A35,FALSE),"")</f>
        <v>-41</v>
      </c>
      <c r="P71" s="22">
        <f>IFERROR(HLOOKUP(P$45,'[1]Données évolutions'!$B$8:$IT$42,'[1]Données évolutions'!$A35,FALSE),"")</f>
        <v>1.3394999999999999</v>
      </c>
      <c r="Q71" s="22">
        <f>IFERROR(HLOOKUP(Q$45,'[1]Données évolutions'!$B$8:$IT$42,'[1]Données évolutions'!$A35,FALSE),"")</f>
        <v>116</v>
      </c>
      <c r="R71" s="22">
        <f>IFERROR(HLOOKUP(R$45,'[1]Données évolutions'!$B$8:$IT$42,'[1]Données évolutions'!$A35,FALSE),"")</f>
        <v>15.6304</v>
      </c>
      <c r="S71" s="22">
        <f>IFERROR(HLOOKUP(S$45,'[1]Données évolutions'!$B$8:$IT$42,'[1]Données évolutions'!$A35,FALSE),"")</f>
        <v>-23</v>
      </c>
      <c r="T71" s="22">
        <f>IFERROR(HLOOKUP(T$45,'[1]Données évolutions'!$B$8:$IT$42,'[1]Données évolutions'!$A35,FALSE),"")</f>
        <v>-0.24510000000000001</v>
      </c>
      <c r="U71" s="22">
        <f>IFERROR(HLOOKUP(U$45,'[1]Données évolutions'!$B$8:$IT$42,'[1]Données évolutions'!$A35,FALSE),"")</f>
        <v>-74</v>
      </c>
      <c r="V71" s="22">
        <f>IFERROR(HLOOKUP(V$45,'[1]Données évolutions'!$B$8:$IT$42,'[1]Données évolutions'!$A35,FALSE),"")</f>
        <v>-3.3506999999999998</v>
      </c>
      <c r="W71" s="22">
        <f>IFERROR(HLOOKUP(W$45,'[1]Données évolutions'!$B$8:$IT$42,'[1]Données évolutions'!$A35,FALSE),"")</f>
        <v>-13</v>
      </c>
      <c r="X71" s="22">
        <f>IFERROR(HLOOKUP(X$45,'[1]Données évolutions'!$B$8:$IT$42,'[1]Données évolutions'!$A35,FALSE),"")</f>
        <v>-5.383</v>
      </c>
      <c r="Y71" s="22">
        <f>IFERROR(HLOOKUP(Y$45,'[1]Données évolutions'!$B$8:$IT$42,'[1]Données évolutions'!$A35,FALSE),"")</f>
        <v>-55</v>
      </c>
      <c r="Z71" s="22">
        <f>IFERROR(HLOOKUP(Z$45,'[1]Données évolutions'!$B$8:$IT$42,'[1]Données évolutions'!$A35,FALSE),"")</f>
        <v>-2.9687000000000001</v>
      </c>
      <c r="AA71" s="22">
        <f>IFERROR(HLOOKUP(AA$45,'[1]Données évolutions'!$B$8:$IT$42,'[1]Données évolutions'!$A35,FALSE),"")</f>
        <v>-6</v>
      </c>
      <c r="AB71" s="22">
        <f>IFERROR(HLOOKUP(AB$45,'[1]Données évolutions'!$B$8:$IT$42,'[1]Données évolutions'!$A35,FALSE),"")</f>
        <v>-3.3704999999999998</v>
      </c>
      <c r="AC71" s="22">
        <f>IFERROR(HLOOKUP(AC$45,'[1]Données évolutions'!$B$8:$IT$42,'[1]Données évolutions'!$A35,FALSE),"")</f>
        <v>-23</v>
      </c>
      <c r="AD71" s="22">
        <f>IFERROR(HLOOKUP(AD$45,'[1]Données évolutions'!$B$8:$IT$42,'[1]Données évolutions'!$A35,FALSE),"")</f>
        <v>-2.4306999999999999</v>
      </c>
      <c r="AE71" s="22">
        <f>IFERROR(HLOOKUP(AE$45,'[1]Données évolutions'!$B$8:$IT$42,'[1]Données évolutions'!$A35,FALSE),"")</f>
        <v>-81</v>
      </c>
      <c r="AF71" s="22">
        <f>IFERROR(HLOOKUP(AF$45,'[1]Données évolutions'!$B$8:$IT$42,'[1]Données évolutions'!$A35,FALSE),"")</f>
        <v>-2.3022999999999998</v>
      </c>
      <c r="AG71" s="22">
        <f>IFERROR(HLOOKUP(AG$45,'[1]Données évolutions'!$B$8:$IT$42,'[1]Données évolutions'!$A35,FALSE),"")</f>
        <v>-39</v>
      </c>
      <c r="AH71" s="22">
        <f>IFERROR(HLOOKUP(AH$45,'[1]Données évolutions'!$B$8:$IT$42,'[1]Données évolutions'!$A35,FALSE),"")</f>
        <v>-1.1453</v>
      </c>
      <c r="AI71" s="22">
        <f>IFERROR(HLOOKUP(AI$45,'[1]Données évolutions'!$B$8:$IT$42,'[1]Données évolutions'!$A35,FALSE),"")</f>
        <v>-10</v>
      </c>
      <c r="AJ71" s="22">
        <f>IFERROR(HLOOKUP(AJ$45,'[1]Données évolutions'!$B$8:$IT$42,'[1]Données évolutions'!$A35,FALSE),"")</f>
        <v>-0.50509999999999999</v>
      </c>
      <c r="AK71" s="22">
        <f>IFERROR(HLOOKUP(AK$45,'[1]Données évolutions'!$B$8:$IT$42,'[1]Données évolutions'!$A35,FALSE),"")</f>
        <v>34.787399999999998</v>
      </c>
      <c r="AL71" s="22">
        <f>IFERROR(HLOOKUP(AL$45,'[1]Données évolutions'!$B$8:$IT$42,'[1]Données évolutions'!$A35,FALSE),"")</f>
        <v>1.2726999999999999</v>
      </c>
      <c r="AM71" s="22">
        <f>IFERROR(HLOOKUP(AM$45,'[1]Données évolutions'!$B$8:$IT$42,'[1]Données évolutions'!$A35,FALSE),"")</f>
        <v>159.25200000000001</v>
      </c>
      <c r="AN71" s="22">
        <f>IFERROR(HLOOKUP(AN$45,'[1]Données évolutions'!$B$8:$IT$42,'[1]Données évolutions'!$A35,FALSE),"")</f>
        <v>6.3391000000000002</v>
      </c>
      <c r="AO71" s="22">
        <f>IFERROR(HLOOKUP(AO$45,'[1]Données évolutions'!$B$8:$IT$42,'[1]Données évolutions'!$A35,FALSE),"")</f>
        <v>68.889799999999994</v>
      </c>
      <c r="AP71" s="22">
        <f>IFERROR(HLOOKUP(AP$45,'[1]Données évolutions'!$B$8:$IT$42,'[1]Données évolutions'!$A35,FALSE),"")</f>
        <v>0.95040000000000002</v>
      </c>
      <c r="AQ71" s="22">
        <f>IFERROR(HLOOKUP(AQ$45,'[1]Données évolutions'!$B$8:$IT$42,'[1]Données évolutions'!$A35,FALSE),"")</f>
        <v>-85.740200000000002</v>
      </c>
      <c r="AR71" s="22">
        <f>IFERROR(HLOOKUP(AR$45,'[1]Données évolutions'!$B$8:$IT$42,'[1]Données évolutions'!$A35,FALSE),"")</f>
        <v>-6.0162000000000004</v>
      </c>
      <c r="AS71" s="22">
        <f>IFERROR(HLOOKUP(AS$45,'[1]Données évolutions'!$B$8:$IT$42,'[1]Données évolutions'!$A35,FALSE),"")</f>
        <v>-15.5512</v>
      </c>
      <c r="AT71" s="22">
        <f>IFERROR(HLOOKUP(AT$45,'[1]Données évolutions'!$B$8:$IT$42,'[1]Données évolutions'!$A35,FALSE),"")</f>
        <v>-2.0409000000000002</v>
      </c>
      <c r="AU71" s="22">
        <f>IFERROR(HLOOKUP(AU$45,'[1]Données évolutions'!$B$8:$IT$42,'[1]Données évolutions'!$A35,FALSE),"")</f>
        <v>80</v>
      </c>
      <c r="AV71" s="22">
        <f>IFERROR(HLOOKUP(AV$45,'[1]Données évolutions'!$B$8:$IT$42,'[1]Données évolutions'!$A35,FALSE),"")</f>
        <v>17</v>
      </c>
      <c r="AW71" s="22">
        <f>IFERROR(HLOOKUP(AW$45,'[1]Données évolutions'!$B$8:$IT$42,'[1]Données évolutions'!$A35,FALSE),"")</f>
        <v>0.27989999999999998</v>
      </c>
      <c r="AX71" s="22">
        <f>IFERROR(HLOOKUP(AX$45,'[1]Données évolutions'!$B$8:$IT$42,'[1]Données évolutions'!$A35,FALSE),"")</f>
        <v>34</v>
      </c>
      <c r="AY71" s="22">
        <f>IFERROR(HLOOKUP(AY$45,'[1]Données évolutions'!$B$8:$IT$42,'[1]Données évolutions'!$A35,FALSE),"")</f>
        <v>-1</v>
      </c>
      <c r="AZ71" s="22">
        <f>IFERROR(HLOOKUP(AZ$45,'[1]Données évolutions'!$B$8:$IT$42,'[1]Données évolutions'!$A35,FALSE),"")</f>
        <v>-1.0128999999999999</v>
      </c>
      <c r="BA71" s="22">
        <f>IFERROR(HLOOKUP(BA$45,'[1]Données évolutions'!$B$8:$IT$42,'[1]Données évolutions'!$A35,FALSE),"")</f>
        <v>32</v>
      </c>
      <c r="BB71" s="22">
        <f>IFERROR(HLOOKUP(BB$45,'[1]Données évolutions'!$B$8:$IT$42,'[1]Données évolutions'!$A35,FALSE),"")</f>
        <v>1.2817000000000001</v>
      </c>
    </row>
    <row r="72" spans="1:54" x14ac:dyDescent="0.25">
      <c r="A72" s="47"/>
      <c r="B72" s="21" t="str">
        <f t="shared" si="1"/>
        <v>Reichstett</v>
      </c>
      <c r="C72" s="22">
        <f>IFERROR(HLOOKUP(C$45,'[1]Données évolutions'!$B$8:$IT$42,'[1]Données évolutions'!$A36,FALSE),"")</f>
        <v>109.9136</v>
      </c>
      <c r="D72" s="22">
        <f>IFERROR(HLOOKUP(D$45,'[1]Données évolutions'!$B$8:$IT$42,'[1]Données évolutions'!$A36,FALSE),"")</f>
        <v>2.7235999999999998</v>
      </c>
      <c r="E72" s="22">
        <f>IFERROR(HLOOKUP(E$45,'[1]Données évolutions'!$B$8:$IT$42,'[1]Données évolutions'!$A36,FALSE),"")</f>
        <v>8.9132999999999996</v>
      </c>
      <c r="F72" s="22">
        <f>IFERROR(HLOOKUP(F$45,'[1]Données évolutions'!$B$8:$IT$42,'[1]Données évolutions'!$A36,FALSE),"")</f>
        <v>-3.8300000000000001E-2</v>
      </c>
      <c r="G72" s="22">
        <f>IFERROR(HLOOKUP(G$45,'[1]Données évolutions'!$B$8:$IT$42,'[1]Données évolutions'!$A36,FALSE),"")</f>
        <v>40.970399999999998</v>
      </c>
      <c r="H72" s="22">
        <f>IFERROR(HLOOKUP(H$45,'[1]Données évolutions'!$B$8:$IT$42,'[1]Données évolutions'!$A36,FALSE),"")</f>
        <v>-0.45240000000000002</v>
      </c>
      <c r="I72" s="22">
        <f>IFERROR(HLOOKUP(I$45,'[1]Données évolutions'!$B$8:$IT$42,'[1]Données évolutions'!$A36,FALSE),"")</f>
        <v>60.029899999999998</v>
      </c>
      <c r="J72" s="22">
        <f>IFERROR(HLOOKUP(J$45,'[1]Données évolutions'!$B$8:$IT$42,'[1]Données évolutions'!$A36,FALSE),"")</f>
        <v>11.796799999999999</v>
      </c>
      <c r="K72" s="22">
        <f>IFERROR(HLOOKUP(K$45,'[1]Données évolutions'!$B$8:$IT$42,'[1]Données évolutions'!$A36,FALSE),"")</f>
        <v>4.9187000000000003</v>
      </c>
      <c r="L72" s="22">
        <f>IFERROR(HLOOKUP(L$45,'[1]Données évolutions'!$B$8:$IT$42,'[1]Données évolutions'!$A36,FALSE),"")</f>
        <v>-1.6633</v>
      </c>
      <c r="M72" s="22">
        <f>IFERROR(HLOOKUP(M$45,'[1]Données évolutions'!$B$8:$IT$42,'[1]Données évolutions'!$A36,FALSE),"")</f>
        <v>113.77200000000001</v>
      </c>
      <c r="N72" s="22">
        <f>IFERROR(HLOOKUP(N$45,'[1]Données évolutions'!$B$8:$IT$42,'[1]Données évolutions'!$A36,FALSE),"")</f>
        <v>3.0257999999999998</v>
      </c>
      <c r="O72" s="22">
        <f>IFERROR(HLOOKUP(O$45,'[1]Données évolutions'!$B$8:$IT$42,'[1]Données évolutions'!$A36,FALSE),"")</f>
        <v>49.165100000000002</v>
      </c>
      <c r="P72" s="22">
        <f>IFERROR(HLOOKUP(P$45,'[1]Données évolutions'!$B$8:$IT$42,'[1]Données évolutions'!$A36,FALSE),"")</f>
        <v>0.3458</v>
      </c>
      <c r="Q72" s="22">
        <f>IFERROR(HLOOKUP(Q$45,'[1]Données évolutions'!$B$8:$IT$42,'[1]Données évolutions'!$A36,FALSE),"")</f>
        <v>49.540599999999998</v>
      </c>
      <c r="R72" s="22">
        <f>IFERROR(HLOOKUP(R$45,'[1]Données évolutions'!$B$8:$IT$42,'[1]Données évolutions'!$A36,FALSE),"")</f>
        <v>9.9137000000000004</v>
      </c>
      <c r="S72" s="22">
        <f>IFERROR(HLOOKUP(S$45,'[1]Données évolutions'!$B$8:$IT$42,'[1]Données évolutions'!$A36,FALSE),"")</f>
        <v>4.8639000000000001</v>
      </c>
      <c r="T72" s="22">
        <f>IFERROR(HLOOKUP(T$45,'[1]Données évolutions'!$B$8:$IT$42,'[1]Données évolutions'!$A36,FALSE),"")</f>
        <v>-1.4636</v>
      </c>
      <c r="U72" s="22">
        <f>IFERROR(HLOOKUP(U$45,'[1]Données évolutions'!$B$8:$IT$42,'[1]Données évolutions'!$A36,FALSE),"")</f>
        <v>-3.8582999999999998</v>
      </c>
      <c r="V72" s="22">
        <f>IFERROR(HLOOKUP(V$45,'[1]Données évolutions'!$B$8:$IT$42,'[1]Données évolutions'!$A36,FALSE),"")</f>
        <v>-0.73409999999999997</v>
      </c>
      <c r="W72" s="22">
        <f>IFERROR(HLOOKUP(W$45,'[1]Données évolutions'!$B$8:$IT$42,'[1]Données évolutions'!$A36,FALSE),"")</f>
        <v>-6.1528999999999998</v>
      </c>
      <c r="X72" s="22">
        <f>IFERROR(HLOOKUP(X$45,'[1]Données évolutions'!$B$8:$IT$42,'[1]Données évolutions'!$A36,FALSE),"")</f>
        <v>-4.2573999999999996</v>
      </c>
      <c r="Y72" s="22">
        <f>IFERROR(HLOOKUP(Y$45,'[1]Données évolutions'!$B$8:$IT$42,'[1]Données évolutions'!$A36,FALSE),"")</f>
        <v>-8.1946999999999992</v>
      </c>
      <c r="Z72" s="22">
        <f>IFERROR(HLOOKUP(Z$45,'[1]Données évolutions'!$B$8:$IT$42,'[1]Données évolutions'!$A36,FALSE),"")</f>
        <v>-0.80889999999999995</v>
      </c>
      <c r="AA72" s="22">
        <f>IFERROR(HLOOKUP(AA$45,'[1]Données évolutions'!$B$8:$IT$42,'[1]Données évolutions'!$A36,FALSE),"")</f>
        <v>10.4893</v>
      </c>
      <c r="AB72" s="22">
        <f>IFERROR(HLOOKUP(AB$45,'[1]Données évolutions'!$B$8:$IT$42,'[1]Données évolutions'!$A36,FALSE),"")</f>
        <v>1.5637000000000001</v>
      </c>
      <c r="AC72" s="22">
        <f>IFERROR(HLOOKUP(AC$45,'[1]Données évolutions'!$B$8:$IT$42,'[1]Données évolutions'!$A36,FALSE),"")</f>
        <v>5.4899999999999997E-2</v>
      </c>
      <c r="AD72" s="22">
        <f>IFERROR(HLOOKUP(AD$45,'[1]Données évolutions'!$B$8:$IT$42,'[1]Données évolutions'!$A36,FALSE),"")</f>
        <v>-0.19969999999999999</v>
      </c>
      <c r="AE72" s="22">
        <f>IFERROR(HLOOKUP(AE$45,'[1]Données évolutions'!$B$8:$IT$42,'[1]Données évolutions'!$A36,FALSE),"")</f>
        <v>-58.2913</v>
      </c>
      <c r="AF72" s="22">
        <f>IFERROR(HLOOKUP(AF$45,'[1]Données évolutions'!$B$8:$IT$42,'[1]Données évolutions'!$A36,FALSE),"")</f>
        <v>-2.7235999999999998</v>
      </c>
      <c r="AG72" s="22">
        <f>IFERROR(HLOOKUP(AG$45,'[1]Données évolutions'!$B$8:$IT$42,'[1]Données évolutions'!$A36,FALSE),"")</f>
        <v>-8.3544</v>
      </c>
      <c r="AH72" s="22">
        <f>IFERROR(HLOOKUP(AH$45,'[1]Données évolutions'!$B$8:$IT$42,'[1]Données évolutions'!$A36,FALSE),"")</f>
        <v>-0.504</v>
      </c>
      <c r="AI72" s="22">
        <f>IFERROR(HLOOKUP(AI$45,'[1]Données évolutions'!$B$8:$IT$42,'[1]Données évolutions'!$A36,FALSE),"")</f>
        <v>0</v>
      </c>
      <c r="AJ72" s="22">
        <f>IFERROR(HLOOKUP(AJ$45,'[1]Données évolutions'!$B$8:$IT$42,'[1]Données évolutions'!$A36,FALSE),"")</f>
        <v>0</v>
      </c>
      <c r="AK72" s="22">
        <f>IFERROR(HLOOKUP(AK$45,'[1]Données évolutions'!$B$8:$IT$42,'[1]Données évolutions'!$A36,FALSE),"")</f>
        <v>21.185600000000001</v>
      </c>
      <c r="AL72" s="22">
        <f>IFERROR(HLOOKUP(AL$45,'[1]Données évolutions'!$B$8:$IT$42,'[1]Données évolutions'!$A36,FALSE),"")</f>
        <v>0.82340000000000002</v>
      </c>
      <c r="AM72" s="22">
        <f>IFERROR(HLOOKUP(AM$45,'[1]Données évolutions'!$B$8:$IT$42,'[1]Données évolutions'!$A36,FALSE),"")</f>
        <v>118.346</v>
      </c>
      <c r="AN72" s="22">
        <f>IFERROR(HLOOKUP(AN$45,'[1]Données évolutions'!$B$8:$IT$42,'[1]Données évolutions'!$A36,FALSE),"")</f>
        <v>5.1006999999999998</v>
      </c>
      <c r="AO72" s="22">
        <f>IFERROR(HLOOKUP(AO$45,'[1]Données évolutions'!$B$8:$IT$42,'[1]Données évolutions'!$A36,FALSE),"")</f>
        <v>20.261299999999999</v>
      </c>
      <c r="AP72" s="22">
        <f>IFERROR(HLOOKUP(AP$45,'[1]Données évolutions'!$B$8:$IT$42,'[1]Données évolutions'!$A36,FALSE),"")</f>
        <v>-0.82499999999999996</v>
      </c>
      <c r="AQ72" s="22">
        <f>IFERROR(HLOOKUP(AQ$45,'[1]Données évolutions'!$B$8:$IT$42,'[1]Données évolutions'!$A36,FALSE),"")</f>
        <v>20.2607</v>
      </c>
      <c r="AR72" s="22">
        <f>IFERROR(HLOOKUP(AR$45,'[1]Données évolutions'!$B$8:$IT$42,'[1]Données évolutions'!$A36,FALSE),"")</f>
        <v>-0.56469999999999998</v>
      </c>
      <c r="AS72" s="22">
        <f>IFERROR(HLOOKUP(AS$45,'[1]Données évolutions'!$B$8:$IT$42,'[1]Données évolutions'!$A36,FALSE),"")</f>
        <v>-60.460799999999999</v>
      </c>
      <c r="AT72" s="22">
        <f>IFERROR(HLOOKUP(AT$45,'[1]Données évolutions'!$B$8:$IT$42,'[1]Données évolutions'!$A36,FALSE),"")</f>
        <v>-4.5343</v>
      </c>
      <c r="AU72" s="22">
        <f>IFERROR(HLOOKUP(AU$45,'[1]Données évolutions'!$B$8:$IT$42,'[1]Données évolutions'!$A36,FALSE),"")</f>
        <v>74.156700000000001</v>
      </c>
      <c r="AV72" s="22">
        <f>IFERROR(HLOOKUP(AV$45,'[1]Données évolutions'!$B$8:$IT$42,'[1]Données évolutions'!$A36,FALSE),"")</f>
        <v>-26.340900000000001</v>
      </c>
      <c r="AW72" s="22">
        <f>IFERROR(HLOOKUP(AW$45,'[1]Données évolutions'!$B$8:$IT$42,'[1]Données évolutions'!$A36,FALSE),"")</f>
        <v>-2.3180000000000001</v>
      </c>
      <c r="AX72" s="22">
        <f>IFERROR(HLOOKUP(AX$45,'[1]Données évolutions'!$B$8:$IT$42,'[1]Données évolutions'!$A36,FALSE),"")</f>
        <v>35.657899999999998</v>
      </c>
      <c r="AY72" s="22">
        <f>IFERROR(HLOOKUP(AY$45,'[1]Données évolutions'!$B$8:$IT$42,'[1]Données évolutions'!$A36,FALSE),"")</f>
        <v>-28.2623</v>
      </c>
      <c r="AZ72" s="22">
        <f>IFERROR(HLOOKUP(AZ$45,'[1]Données évolutions'!$B$8:$IT$42,'[1]Données évolutions'!$A36,FALSE),"")</f>
        <v>-4.4076000000000004</v>
      </c>
      <c r="BA72" s="22">
        <f>IFERROR(HLOOKUP(BA$45,'[1]Données évolutions'!$B$8:$IT$42,'[1]Données évolutions'!$A36,FALSE),"")</f>
        <v>-2.8296999999999999</v>
      </c>
      <c r="BB72" s="22">
        <f>IFERROR(HLOOKUP(BB$45,'[1]Données évolutions'!$B$8:$IT$42,'[1]Données évolutions'!$A36,FALSE),"")</f>
        <v>-0.69359999999999999</v>
      </c>
    </row>
    <row r="73" spans="1:54" x14ac:dyDescent="0.25">
      <c r="A73" s="47"/>
      <c r="B73" s="21" t="str">
        <f t="shared" si="1"/>
        <v>Schiltigheim</v>
      </c>
      <c r="C73" s="22">
        <f>IFERROR(HLOOKUP(C$45,'[1]Données évolutions'!$B$8:$IT$42,'[1]Données évolutions'!$A37,FALSE),"")</f>
        <v>1979.7815000000001</v>
      </c>
      <c r="D73" s="22">
        <f>IFERROR(HLOOKUP(D$45,'[1]Données évolutions'!$B$8:$IT$42,'[1]Données évolutions'!$A37,FALSE),"")</f>
        <v>1.8933</v>
      </c>
      <c r="E73" s="22">
        <f>IFERROR(HLOOKUP(E$45,'[1]Données évolutions'!$B$8:$IT$42,'[1]Données évolutions'!$A37,FALSE),"")</f>
        <v>291.1071</v>
      </c>
      <c r="F73" s="22">
        <f>IFERROR(HLOOKUP(F$45,'[1]Données évolutions'!$B$8:$IT$42,'[1]Données évolutions'!$A37,FALSE),"")</f>
        <v>2.0226000000000002</v>
      </c>
      <c r="G73" s="22">
        <f>IFERROR(HLOOKUP(G$45,'[1]Données évolutions'!$B$8:$IT$42,'[1]Données évolutions'!$A37,FALSE),"")</f>
        <v>1285.3775000000001</v>
      </c>
      <c r="H73" s="22">
        <f>IFERROR(HLOOKUP(H$45,'[1]Données évolutions'!$B$8:$IT$42,'[1]Données évolutions'!$A37,FALSE),"")</f>
        <v>1.1296999999999999</v>
      </c>
      <c r="I73" s="22">
        <f>IFERROR(HLOOKUP(I$45,'[1]Données évolutions'!$B$8:$IT$42,'[1]Données évolutions'!$A37,FALSE),"")</f>
        <v>403.29680000000002</v>
      </c>
      <c r="J73" s="22">
        <f>IFERROR(HLOOKUP(J$45,'[1]Données évolutions'!$B$8:$IT$42,'[1]Données évolutions'!$A37,FALSE),"")</f>
        <v>5.1604999999999999</v>
      </c>
      <c r="K73" s="22">
        <f>IFERROR(HLOOKUP(K$45,'[1]Données évolutions'!$B$8:$IT$42,'[1]Données évolutions'!$A37,FALSE),"")</f>
        <v>684.33090000000004</v>
      </c>
      <c r="L73" s="22">
        <f>IFERROR(HLOOKUP(L$45,'[1]Données évolutions'!$B$8:$IT$42,'[1]Données évolutions'!$A37,FALSE),"")</f>
        <v>2.6612</v>
      </c>
      <c r="M73" s="22">
        <f>IFERROR(HLOOKUP(M$45,'[1]Données évolutions'!$B$8:$IT$42,'[1]Données évolutions'!$A37,FALSE),"")</f>
        <v>2030.5847000000001</v>
      </c>
      <c r="N73" s="22">
        <f>IFERROR(HLOOKUP(N$45,'[1]Données évolutions'!$B$8:$IT$42,'[1]Données évolutions'!$A37,FALSE),"")</f>
        <v>3.3866999999999998</v>
      </c>
      <c r="O73" s="22">
        <f>IFERROR(HLOOKUP(O$45,'[1]Données évolutions'!$B$8:$IT$42,'[1]Données évolutions'!$A37,FALSE),"")</f>
        <v>1363.4431</v>
      </c>
      <c r="P73" s="22">
        <f>IFERROR(HLOOKUP(P$45,'[1]Données évolutions'!$B$8:$IT$42,'[1]Données évolutions'!$A37,FALSE),"")</f>
        <v>3.0415999999999999</v>
      </c>
      <c r="Q73" s="22">
        <f>IFERROR(HLOOKUP(Q$45,'[1]Données évolutions'!$B$8:$IT$42,'[1]Données évolutions'!$A37,FALSE),"")</f>
        <v>413.75380000000001</v>
      </c>
      <c r="R73" s="22">
        <f>IFERROR(HLOOKUP(R$45,'[1]Données évolutions'!$B$8:$IT$42,'[1]Données évolutions'!$A37,FALSE),"")</f>
        <v>6.2991000000000001</v>
      </c>
      <c r="S73" s="22">
        <f>IFERROR(HLOOKUP(S$45,'[1]Données évolutions'!$B$8:$IT$42,'[1]Données évolutions'!$A37,FALSE),"")</f>
        <v>618.75739999999996</v>
      </c>
      <c r="T73" s="22">
        <f>IFERROR(HLOOKUP(T$45,'[1]Données évolutions'!$B$8:$IT$42,'[1]Données évolutions'!$A37,FALSE),"")</f>
        <v>2.8694999999999999</v>
      </c>
      <c r="U73" s="22">
        <f>IFERROR(HLOOKUP(U$45,'[1]Données évolutions'!$B$8:$IT$42,'[1]Données évolutions'!$A37,FALSE),"")</f>
        <v>-50.8033</v>
      </c>
      <c r="V73" s="22">
        <f>IFERROR(HLOOKUP(V$45,'[1]Données évolutions'!$B$8:$IT$42,'[1]Données évolutions'!$A37,FALSE),"")</f>
        <v>-2.4342000000000001</v>
      </c>
      <c r="W73" s="22">
        <f>IFERROR(HLOOKUP(W$45,'[1]Données évolutions'!$B$8:$IT$42,'[1]Données évolutions'!$A37,FALSE),"")</f>
        <v>37.719299999999997</v>
      </c>
      <c r="X73" s="22">
        <f>IFERROR(HLOOKUP(X$45,'[1]Données évolutions'!$B$8:$IT$42,'[1]Données évolutions'!$A37,FALSE),"")</f>
        <v>-2.1480000000000001</v>
      </c>
      <c r="Y73" s="22">
        <f>IFERROR(HLOOKUP(Y$45,'[1]Données évolutions'!$B$8:$IT$42,'[1]Données évolutions'!$A37,FALSE),"")</f>
        <v>-78.0655</v>
      </c>
      <c r="Z73" s="22">
        <f>IFERROR(HLOOKUP(Z$45,'[1]Données évolutions'!$B$8:$IT$42,'[1]Données évolutions'!$A37,FALSE),"")</f>
        <v>-2.3809999999999998</v>
      </c>
      <c r="AA73" s="22">
        <f>IFERROR(HLOOKUP(AA$45,'[1]Données évolutions'!$B$8:$IT$42,'[1]Données évolutions'!$A37,FALSE),"")</f>
        <v>-10.457100000000001</v>
      </c>
      <c r="AB73" s="22">
        <f>IFERROR(HLOOKUP(AB$45,'[1]Données évolutions'!$B$8:$IT$42,'[1]Données évolutions'!$A37,FALSE),"")</f>
        <v>-3.1232000000000002</v>
      </c>
      <c r="AC73" s="22">
        <f>IFERROR(HLOOKUP(AC$45,'[1]Données évolutions'!$B$8:$IT$42,'[1]Données évolutions'!$A37,FALSE),"")</f>
        <v>65.573599999999999</v>
      </c>
      <c r="AD73" s="22">
        <f>IFERROR(HLOOKUP(AD$45,'[1]Données évolutions'!$B$8:$IT$42,'[1]Données évolutions'!$A37,FALSE),"")</f>
        <v>-0.2084</v>
      </c>
      <c r="AE73" s="22">
        <f>IFERROR(HLOOKUP(AE$45,'[1]Données évolutions'!$B$8:$IT$42,'[1]Données évolutions'!$A37,FALSE),"")</f>
        <v>108.3413</v>
      </c>
      <c r="AF73" s="22">
        <f>IFERROR(HLOOKUP(AF$45,'[1]Données évolutions'!$B$8:$IT$42,'[1]Données évolutions'!$A37,FALSE),"")</f>
        <v>-1.8933</v>
      </c>
      <c r="AG73" s="22">
        <f>IFERROR(HLOOKUP(AG$45,'[1]Données évolutions'!$B$8:$IT$42,'[1]Données évolutions'!$A37,FALSE),"")</f>
        <v>173.8228</v>
      </c>
      <c r="AH73" s="22">
        <f>IFERROR(HLOOKUP(AH$45,'[1]Données évolutions'!$B$8:$IT$42,'[1]Données évolutions'!$A37,FALSE),"")</f>
        <v>-0.16370000000000001</v>
      </c>
      <c r="AI73" s="22">
        <f>IFERROR(HLOOKUP(AI$45,'[1]Données évolutions'!$B$8:$IT$42,'[1]Données évolutions'!$A37,FALSE),"")</f>
        <v>-8.6530000000000005</v>
      </c>
      <c r="AJ73" s="22">
        <f>IFERROR(HLOOKUP(AJ$45,'[1]Données évolutions'!$B$8:$IT$42,'[1]Données évolutions'!$A37,FALSE),"")</f>
        <v>-6.9199999999999998E-2</v>
      </c>
      <c r="AK73" s="22">
        <f>IFERROR(HLOOKUP(AK$45,'[1]Données évolutions'!$B$8:$IT$42,'[1]Données évolutions'!$A37,FALSE),"")</f>
        <v>138.08250000000001</v>
      </c>
      <c r="AL73" s="22">
        <f>IFERROR(HLOOKUP(AL$45,'[1]Données évolutions'!$B$8:$IT$42,'[1]Données évolutions'!$A37,FALSE),"")</f>
        <v>0.2979</v>
      </c>
      <c r="AM73" s="22">
        <f>IFERROR(HLOOKUP(AM$45,'[1]Données évolutions'!$B$8:$IT$42,'[1]Données évolutions'!$A37,FALSE),"")</f>
        <v>1340.6469</v>
      </c>
      <c r="AN73" s="22">
        <f>IFERROR(HLOOKUP(AN$45,'[1]Données évolutions'!$B$8:$IT$42,'[1]Données évolutions'!$A37,FALSE),"")</f>
        <v>6.4305000000000003</v>
      </c>
      <c r="AO73" s="22">
        <f>IFERROR(HLOOKUP(AO$45,'[1]Données évolutions'!$B$8:$IT$42,'[1]Données évolutions'!$A37,FALSE),"")</f>
        <v>767.31809999999996</v>
      </c>
      <c r="AP73" s="22">
        <f>IFERROR(HLOOKUP(AP$45,'[1]Données évolutions'!$B$8:$IT$42,'[1]Données évolutions'!$A37,FALSE),"")</f>
        <v>1.0864</v>
      </c>
      <c r="AQ73" s="22">
        <f>IFERROR(HLOOKUP(AQ$45,'[1]Données évolutions'!$B$8:$IT$42,'[1]Données évolutions'!$A37,FALSE),"")</f>
        <v>89.519599999999997</v>
      </c>
      <c r="AR73" s="22">
        <f>IFERROR(HLOOKUP(AR$45,'[1]Données évolutions'!$B$8:$IT$42,'[1]Données évolutions'!$A37,FALSE),"")</f>
        <v>-3.911</v>
      </c>
      <c r="AS73" s="22">
        <f>IFERROR(HLOOKUP(AS$45,'[1]Données évolutions'!$B$8:$IT$42,'[1]Données évolutions'!$A37,FALSE),"")</f>
        <v>-100.67019999999999</v>
      </c>
      <c r="AT73" s="22">
        <f>IFERROR(HLOOKUP(AT$45,'[1]Données évolutions'!$B$8:$IT$42,'[1]Données évolutions'!$A37,FALSE),"")</f>
        <v>-3.8344999999999998</v>
      </c>
      <c r="AU73" s="22">
        <f>IFERROR(HLOOKUP(AU$45,'[1]Données évolutions'!$B$8:$IT$42,'[1]Données évolutions'!$A37,FALSE),"")</f>
        <v>1793.4033999999999</v>
      </c>
      <c r="AV73" s="22">
        <f>IFERROR(HLOOKUP(AV$45,'[1]Données évolutions'!$B$8:$IT$42,'[1]Données évolutions'!$A37,FALSE),"")</f>
        <v>58.486899999999999</v>
      </c>
      <c r="AW73" s="22">
        <f>IFERROR(HLOOKUP(AW$45,'[1]Données évolutions'!$B$8:$IT$42,'[1]Données évolutions'!$A37,FALSE),"")</f>
        <v>-2.1173999999999999</v>
      </c>
      <c r="AX73" s="22">
        <f>IFERROR(HLOOKUP(AX$45,'[1]Données évolutions'!$B$8:$IT$42,'[1]Données évolutions'!$A37,FALSE),"")</f>
        <v>774.33420000000001</v>
      </c>
      <c r="AY73" s="22">
        <f>IFERROR(HLOOKUP(AY$45,'[1]Données évolutions'!$B$8:$IT$42,'[1]Données évolutions'!$A37,FALSE),"")</f>
        <v>74.823099999999997</v>
      </c>
      <c r="AZ73" s="22">
        <f>IFERROR(HLOOKUP(AZ$45,'[1]Données évolutions'!$B$8:$IT$42,'[1]Données évolutions'!$A37,FALSE),"")</f>
        <v>-2.0676000000000001</v>
      </c>
      <c r="BA73" s="22">
        <f>IFERROR(HLOOKUP(BA$45,'[1]Données évolutions'!$B$8:$IT$42,'[1]Données évolutions'!$A37,FALSE),"")</f>
        <v>445.5018</v>
      </c>
      <c r="BB73" s="22">
        <f>IFERROR(HLOOKUP(BB$45,'[1]Données évolutions'!$B$8:$IT$42,'[1]Données évolutions'!$A37,FALSE),"")</f>
        <v>0.99919999999999998</v>
      </c>
    </row>
    <row r="74" spans="1:54" x14ac:dyDescent="0.25">
      <c r="A74" s="47"/>
      <c r="B74" s="21" t="str">
        <f t="shared" si="1"/>
        <v>Souffelweyersheim</v>
      </c>
      <c r="C74" s="22">
        <f>IFERROR(HLOOKUP(C$45,'[1]Données évolutions'!$B$8:$IT$42,'[1]Données évolutions'!$A38,FALSE),"")</f>
        <v>-89</v>
      </c>
      <c r="D74" s="22">
        <f>IFERROR(HLOOKUP(D$45,'[1]Données évolutions'!$B$8:$IT$42,'[1]Données évolutions'!$A38,FALSE),"")</f>
        <v>-1.3354999999999999</v>
      </c>
      <c r="E74" s="22">
        <f>IFERROR(HLOOKUP(E$45,'[1]Données évolutions'!$B$8:$IT$42,'[1]Données évolutions'!$A38,FALSE),"")</f>
        <v>-6</v>
      </c>
      <c r="F74" s="22">
        <f>IFERROR(HLOOKUP(F$45,'[1]Données évolutions'!$B$8:$IT$42,'[1]Données évolutions'!$A38,FALSE),"")</f>
        <v>-2.9167000000000001</v>
      </c>
      <c r="G74" s="22">
        <f>IFERROR(HLOOKUP(G$45,'[1]Données évolutions'!$B$8:$IT$42,'[1]Données évolutions'!$A38,FALSE),"")</f>
        <v>-144</v>
      </c>
      <c r="H74" s="22">
        <f>IFERROR(HLOOKUP(H$45,'[1]Données évolutions'!$B$8:$IT$42,'[1]Données évolutions'!$A38,FALSE),"")</f>
        <v>-1.0883</v>
      </c>
      <c r="I74" s="22">
        <f>IFERROR(HLOOKUP(I$45,'[1]Données évolutions'!$B$8:$IT$42,'[1]Données évolutions'!$A38,FALSE),"")</f>
        <v>61</v>
      </c>
      <c r="J74" s="22">
        <f>IFERROR(HLOOKUP(J$45,'[1]Données évolutions'!$B$8:$IT$42,'[1]Données évolutions'!$A38,FALSE),"")</f>
        <v>3.105</v>
      </c>
      <c r="K74" s="22">
        <f>IFERROR(HLOOKUP(K$45,'[1]Données évolutions'!$B$8:$IT$42,'[1]Données évolutions'!$A38,FALSE),"")</f>
        <v>-65</v>
      </c>
      <c r="L74" s="22">
        <f>IFERROR(HLOOKUP(L$45,'[1]Données évolutions'!$B$8:$IT$42,'[1]Données évolutions'!$A38,FALSE),"")</f>
        <v>-1.3319000000000001</v>
      </c>
      <c r="M74" s="22">
        <f>IFERROR(HLOOKUP(M$45,'[1]Données évolutions'!$B$8:$IT$42,'[1]Données évolutions'!$A38,FALSE),"")</f>
        <v>35</v>
      </c>
      <c r="N74" s="22">
        <f>IFERROR(HLOOKUP(N$45,'[1]Données évolutions'!$B$8:$IT$42,'[1]Données évolutions'!$A38,FALSE),"")</f>
        <v>1.1162000000000001</v>
      </c>
      <c r="O74" s="22">
        <f>IFERROR(HLOOKUP(O$45,'[1]Données évolutions'!$B$8:$IT$42,'[1]Données évolutions'!$A38,FALSE),"")</f>
        <v>-61</v>
      </c>
      <c r="P74" s="22">
        <f>IFERROR(HLOOKUP(P$45,'[1]Données évolutions'!$B$8:$IT$42,'[1]Données évolutions'!$A38,FALSE),"")</f>
        <v>1.2963</v>
      </c>
      <c r="Q74" s="22">
        <f>IFERROR(HLOOKUP(Q$45,'[1]Données évolutions'!$B$8:$IT$42,'[1]Données évolutions'!$A38,FALSE),"")</f>
        <v>67</v>
      </c>
      <c r="R74" s="22">
        <f>IFERROR(HLOOKUP(R$45,'[1]Données évolutions'!$B$8:$IT$42,'[1]Données évolutions'!$A38,FALSE),"")</f>
        <v>3.8917000000000002</v>
      </c>
      <c r="S74" s="22">
        <f>IFERROR(HLOOKUP(S$45,'[1]Données évolutions'!$B$8:$IT$42,'[1]Données évolutions'!$A38,FALSE),"")</f>
        <v>-33</v>
      </c>
      <c r="T74" s="22">
        <f>IFERROR(HLOOKUP(T$45,'[1]Données évolutions'!$B$8:$IT$42,'[1]Données évolutions'!$A38,FALSE),"")</f>
        <v>0.45440000000000003</v>
      </c>
      <c r="U74" s="22">
        <f>IFERROR(HLOOKUP(U$45,'[1]Données évolutions'!$B$8:$IT$42,'[1]Données évolutions'!$A38,FALSE),"")</f>
        <v>-124</v>
      </c>
      <c r="V74" s="22">
        <f>IFERROR(HLOOKUP(V$45,'[1]Données évolutions'!$B$8:$IT$42,'[1]Données évolutions'!$A38,FALSE),"")</f>
        <v>-2.9923999999999999</v>
      </c>
      <c r="W74" s="22">
        <f>IFERROR(HLOOKUP(W$45,'[1]Données évolutions'!$B$8:$IT$42,'[1]Données évolutions'!$A38,FALSE),"")</f>
        <v>-35</v>
      </c>
      <c r="X74" s="22">
        <f>IFERROR(HLOOKUP(X$45,'[1]Données évolutions'!$B$8:$IT$42,'[1]Données évolutions'!$A38,FALSE),"")</f>
        <v>-10.8248</v>
      </c>
      <c r="Y74" s="22">
        <f>IFERROR(HLOOKUP(Y$45,'[1]Données évolutions'!$B$8:$IT$42,'[1]Données évolutions'!$A38,FALSE),"")</f>
        <v>-83</v>
      </c>
      <c r="Z74" s="22">
        <f>IFERROR(HLOOKUP(Z$45,'[1]Données évolutions'!$B$8:$IT$42,'[1]Données évolutions'!$A38,FALSE),"")</f>
        <v>-2.4577</v>
      </c>
      <c r="AA74" s="22">
        <f>IFERROR(HLOOKUP(AA$45,'[1]Données évolutions'!$B$8:$IT$42,'[1]Données évolutions'!$A38,FALSE),"")</f>
        <v>-6</v>
      </c>
      <c r="AB74" s="22">
        <f>IFERROR(HLOOKUP(AB$45,'[1]Données évolutions'!$B$8:$IT$42,'[1]Données évolutions'!$A38,FALSE),"")</f>
        <v>-1.7230000000000001</v>
      </c>
      <c r="AC74" s="22">
        <f>IFERROR(HLOOKUP(AC$45,'[1]Données évolutions'!$B$8:$IT$42,'[1]Données évolutions'!$A38,FALSE),"")</f>
        <v>-32</v>
      </c>
      <c r="AD74" s="22">
        <f>IFERROR(HLOOKUP(AD$45,'[1]Données évolutions'!$B$8:$IT$42,'[1]Données évolutions'!$A38,FALSE),"")</f>
        <v>-1.7863</v>
      </c>
      <c r="AE74" s="22">
        <f>IFERROR(HLOOKUP(AE$45,'[1]Données évolutions'!$B$8:$IT$42,'[1]Données évolutions'!$A38,FALSE),"")</f>
        <v>60</v>
      </c>
      <c r="AF74" s="22">
        <f>IFERROR(HLOOKUP(AF$45,'[1]Données évolutions'!$B$8:$IT$42,'[1]Données évolutions'!$A38,FALSE),"")</f>
        <v>1.3354999999999999</v>
      </c>
      <c r="AG74" s="22">
        <f>IFERROR(HLOOKUP(AG$45,'[1]Données évolutions'!$B$8:$IT$42,'[1]Données évolutions'!$A38,FALSE),"")</f>
        <v>34</v>
      </c>
      <c r="AH74" s="22">
        <f>IFERROR(HLOOKUP(AH$45,'[1]Données évolutions'!$B$8:$IT$42,'[1]Données évolutions'!$A38,FALSE),"")</f>
        <v>0.73870000000000002</v>
      </c>
      <c r="AI74" s="22">
        <f>IFERROR(HLOOKUP(AI$45,'[1]Données évolutions'!$B$8:$IT$42,'[1]Données évolutions'!$A38,FALSE),"")</f>
        <v>5.9999999999999995E-4</v>
      </c>
      <c r="AJ74" s="22">
        <f>IFERROR(HLOOKUP(AJ$45,'[1]Données évolutions'!$B$8:$IT$42,'[1]Données évolutions'!$A38,FALSE),"")</f>
        <v>-6.1000000000000004E-3</v>
      </c>
      <c r="AK74" s="22">
        <f>IFERROR(HLOOKUP(AK$45,'[1]Données évolutions'!$B$8:$IT$42,'[1]Données évolutions'!$A38,FALSE),"")</f>
        <v>30.0291</v>
      </c>
      <c r="AL74" s="22">
        <f>IFERROR(HLOOKUP(AL$45,'[1]Données évolutions'!$B$8:$IT$42,'[1]Données évolutions'!$A38,FALSE),"")</f>
        <v>0.57410000000000005</v>
      </c>
      <c r="AM74" s="22">
        <f>IFERROR(HLOOKUP(AM$45,'[1]Données évolutions'!$B$8:$IT$42,'[1]Données évolutions'!$A38,FALSE),"")</f>
        <v>185.11099999999999</v>
      </c>
      <c r="AN74" s="22">
        <f>IFERROR(HLOOKUP(AN$45,'[1]Données évolutions'!$B$8:$IT$42,'[1]Données évolutions'!$A38,FALSE),"")</f>
        <v>4.2194000000000003</v>
      </c>
      <c r="AO74" s="22">
        <f>IFERROR(HLOOKUP(AO$45,'[1]Données évolutions'!$B$8:$IT$42,'[1]Données évolutions'!$A38,FALSE),"")</f>
        <v>-14.875400000000001</v>
      </c>
      <c r="AP74" s="22">
        <f>IFERROR(HLOOKUP(AP$45,'[1]Données évolutions'!$B$8:$IT$42,'[1]Données évolutions'!$A38,FALSE),"")</f>
        <v>-1.6624000000000001</v>
      </c>
      <c r="AQ74" s="22">
        <f>IFERROR(HLOOKUP(AQ$45,'[1]Données évolutions'!$B$8:$IT$42,'[1]Données évolutions'!$A38,FALSE),"")</f>
        <v>-99.889600000000002</v>
      </c>
      <c r="AR74" s="22">
        <f>IFERROR(HLOOKUP(AR$45,'[1]Données évolutions'!$B$8:$IT$42,'[1]Données évolutions'!$A38,FALSE),"")</f>
        <v>-3.9641000000000002</v>
      </c>
      <c r="AS74" s="22">
        <f>IFERROR(HLOOKUP(AS$45,'[1]Données évolutions'!$B$8:$IT$42,'[1]Données évolutions'!$A38,FALSE),"")</f>
        <v>55.074399999999997</v>
      </c>
      <c r="AT74" s="22">
        <f>IFERROR(HLOOKUP(AT$45,'[1]Données évolutions'!$B$8:$IT$42,'[1]Données évolutions'!$A38,FALSE),"")</f>
        <v>0.83909999999999996</v>
      </c>
      <c r="AU74" s="22">
        <f>IFERROR(HLOOKUP(AU$45,'[1]Données évolutions'!$B$8:$IT$42,'[1]Données évolutions'!$A38,FALSE),"")</f>
        <v>33</v>
      </c>
      <c r="AV74" s="22">
        <f>IFERROR(HLOOKUP(AV$45,'[1]Données évolutions'!$B$8:$IT$42,'[1]Données évolutions'!$A38,FALSE),"")</f>
        <v>-110</v>
      </c>
      <c r="AW74" s="22">
        <f>IFERROR(HLOOKUP(AW$45,'[1]Données évolutions'!$B$8:$IT$42,'[1]Données évolutions'!$A38,FALSE),"")</f>
        <v>-3.6156999999999999</v>
      </c>
      <c r="AX74" s="22">
        <f>IFERROR(HLOOKUP(AX$45,'[1]Données évolutions'!$B$8:$IT$42,'[1]Données évolutions'!$A38,FALSE),"")</f>
        <v>-22</v>
      </c>
      <c r="AY74" s="22">
        <f>IFERROR(HLOOKUP(AY$45,'[1]Données évolutions'!$B$8:$IT$42,'[1]Données évolutions'!$A38,FALSE),"")</f>
        <v>-106</v>
      </c>
      <c r="AZ74" s="22">
        <f>IFERROR(HLOOKUP(AZ$45,'[1]Données évolutions'!$B$8:$IT$42,'[1]Données évolutions'!$A38,FALSE),"")</f>
        <v>-6.2210000000000001</v>
      </c>
      <c r="BA74" s="22">
        <f>IFERROR(HLOOKUP(BA$45,'[1]Données évolutions'!$B$8:$IT$42,'[1]Données évolutions'!$A38,FALSE),"")</f>
        <v>9</v>
      </c>
      <c r="BB74" s="22">
        <f>IFERROR(HLOOKUP(BB$45,'[1]Données évolutions'!$B$8:$IT$42,'[1]Données évolutions'!$A38,FALSE),"")</f>
        <v>0.1691</v>
      </c>
    </row>
    <row r="75" spans="1:54" x14ac:dyDescent="0.25">
      <c r="A75" s="47"/>
      <c r="B75" s="21" t="str">
        <f t="shared" si="1"/>
        <v>Strasbourg</v>
      </c>
      <c r="C75" s="22">
        <f>IFERROR(HLOOKUP(C$45,'[1]Données évolutions'!$B$8:$IT$42,'[1]Données évolutions'!$A39,FALSE),"")</f>
        <v>7234.7056000000002</v>
      </c>
      <c r="D75" s="22">
        <f>IFERROR(HLOOKUP(D$45,'[1]Données évolutions'!$B$8:$IT$42,'[1]Données évolutions'!$A39,FALSE),"")</f>
        <v>0.74650000000000005</v>
      </c>
      <c r="E75" s="22">
        <f>IFERROR(HLOOKUP(E$45,'[1]Données évolutions'!$B$8:$IT$42,'[1]Données évolutions'!$A39,FALSE),"")</f>
        <v>2321.7741999999998</v>
      </c>
      <c r="F75" s="22">
        <f>IFERROR(HLOOKUP(F$45,'[1]Données évolutions'!$B$8:$IT$42,'[1]Données évolutions'!$A39,FALSE),"")</f>
        <v>1.6257999999999999</v>
      </c>
      <c r="G75" s="22">
        <f>IFERROR(HLOOKUP(G$45,'[1]Données évolutions'!$B$8:$IT$42,'[1]Données évolutions'!$A39,FALSE),"")</f>
        <v>3732.7552000000001</v>
      </c>
      <c r="H75" s="22">
        <f>IFERROR(HLOOKUP(H$45,'[1]Données évolutions'!$B$8:$IT$42,'[1]Données évolutions'!$A39,FALSE),"")</f>
        <v>-2.58E-2</v>
      </c>
      <c r="I75" s="22">
        <f>IFERROR(HLOOKUP(I$45,'[1]Données évolutions'!$B$8:$IT$42,'[1]Données évolutions'!$A39,FALSE),"")</f>
        <v>1180.1760999999999</v>
      </c>
      <c r="J75" s="22">
        <f>IFERROR(HLOOKUP(J$45,'[1]Données évolutions'!$B$8:$IT$42,'[1]Données évolutions'!$A39,FALSE),"")</f>
        <v>4.1677999999999997</v>
      </c>
      <c r="K75" s="22">
        <f>IFERROR(HLOOKUP(K$45,'[1]Données évolutions'!$B$8:$IT$42,'[1]Données évolutions'!$A39,FALSE),"")</f>
        <v>1820.8304000000001</v>
      </c>
      <c r="L75" s="22">
        <f>IFERROR(HLOOKUP(L$45,'[1]Données évolutions'!$B$8:$IT$42,'[1]Données évolutions'!$A39,FALSE),"")</f>
        <v>-0.44009999999999999</v>
      </c>
      <c r="M75" s="22">
        <f>IFERROR(HLOOKUP(M$45,'[1]Données évolutions'!$B$8:$IT$42,'[1]Données évolutions'!$A39,FALSE),"")</f>
        <v>9963.8263999999999</v>
      </c>
      <c r="N75" s="22">
        <f>IFERROR(HLOOKUP(N$45,'[1]Données évolutions'!$B$8:$IT$42,'[1]Données évolutions'!$A39,FALSE),"")</f>
        <v>2.6476000000000002</v>
      </c>
      <c r="O75" s="22">
        <f>IFERROR(HLOOKUP(O$45,'[1]Données évolutions'!$B$8:$IT$42,'[1]Données évolutions'!$A39,FALSE),"")</f>
        <v>5812.1742999999997</v>
      </c>
      <c r="P75" s="22">
        <f>IFERROR(HLOOKUP(P$45,'[1]Données évolutions'!$B$8:$IT$42,'[1]Données évolutions'!$A39,FALSE),"")</f>
        <v>2.3391999999999999</v>
      </c>
      <c r="Q75" s="22">
        <f>IFERROR(HLOOKUP(Q$45,'[1]Données évolutions'!$B$8:$IT$42,'[1]Données évolutions'!$A39,FALSE),"")</f>
        <v>1256.2029</v>
      </c>
      <c r="R75" s="22">
        <f>IFERROR(HLOOKUP(R$45,'[1]Données évolutions'!$B$8:$IT$42,'[1]Données évolutions'!$A39,FALSE),"")</f>
        <v>4.4695999999999998</v>
      </c>
      <c r="S75" s="22">
        <f>IFERROR(HLOOKUP(S$45,'[1]Données évolutions'!$B$8:$IT$42,'[1]Données évolutions'!$A39,FALSE),"")</f>
        <v>2326.9094</v>
      </c>
      <c r="T75" s="22">
        <f>IFERROR(HLOOKUP(T$45,'[1]Données évolutions'!$B$8:$IT$42,'[1]Données évolutions'!$A39,FALSE),"")</f>
        <v>1.0264</v>
      </c>
      <c r="U75" s="22">
        <f>IFERROR(HLOOKUP(U$45,'[1]Données évolutions'!$B$8:$IT$42,'[1]Données évolutions'!$A39,FALSE),"")</f>
        <v>-2729.1206999999999</v>
      </c>
      <c r="V75" s="22">
        <f>IFERROR(HLOOKUP(V$45,'[1]Données évolutions'!$B$8:$IT$42,'[1]Données évolutions'!$A39,FALSE),"")</f>
        <v>-2.9719000000000002</v>
      </c>
      <c r="W75" s="22">
        <f>IFERROR(HLOOKUP(W$45,'[1]Données évolutions'!$B$8:$IT$42,'[1]Données évolutions'!$A39,FALSE),"")</f>
        <v>-573.67489999999998</v>
      </c>
      <c r="X75" s="22">
        <f>IFERROR(HLOOKUP(X$45,'[1]Données évolutions'!$B$8:$IT$42,'[1]Données évolutions'!$A39,FALSE),"")</f>
        <v>-6.2050999999999998</v>
      </c>
      <c r="Y75" s="22">
        <f>IFERROR(HLOOKUP(Y$45,'[1]Données évolutions'!$B$8:$IT$42,'[1]Données évolutions'!$A39,FALSE),"")</f>
        <v>-2079.4191000000001</v>
      </c>
      <c r="Z75" s="22">
        <f>IFERROR(HLOOKUP(Z$45,'[1]Données évolutions'!$B$8:$IT$42,'[1]Données évolutions'!$A39,FALSE),"")</f>
        <v>-2.7435</v>
      </c>
      <c r="AA75" s="22">
        <f>IFERROR(HLOOKUP(AA$45,'[1]Données évolutions'!$B$8:$IT$42,'[1]Données évolutions'!$A39,FALSE),"")</f>
        <v>-76.026600000000002</v>
      </c>
      <c r="AB75" s="22">
        <f>IFERROR(HLOOKUP(AB$45,'[1]Données évolutions'!$B$8:$IT$42,'[1]Données évolutions'!$A39,FALSE),"")</f>
        <v>-1.3480000000000001</v>
      </c>
      <c r="AC75" s="22">
        <f>IFERROR(HLOOKUP(AC$45,'[1]Données évolutions'!$B$8:$IT$42,'[1]Données évolutions'!$A39,FALSE),"")</f>
        <v>-506.07900000000001</v>
      </c>
      <c r="AD75" s="22">
        <f>IFERROR(HLOOKUP(AD$45,'[1]Données évolutions'!$B$8:$IT$42,'[1]Données évolutions'!$A39,FALSE),"")</f>
        <v>-1.4664999999999999</v>
      </c>
      <c r="AE75" s="22">
        <f>IFERROR(HLOOKUP(AE$45,'[1]Données évolutions'!$B$8:$IT$42,'[1]Données évolutions'!$A39,FALSE),"")</f>
        <v>1210.8351</v>
      </c>
      <c r="AF75" s="22">
        <f>IFERROR(HLOOKUP(AF$45,'[1]Données évolutions'!$B$8:$IT$42,'[1]Données évolutions'!$A39,FALSE),"")</f>
        <v>-0.74650000000000005</v>
      </c>
      <c r="AG75" s="22">
        <f>IFERROR(HLOOKUP(AG$45,'[1]Données évolutions'!$B$8:$IT$42,'[1]Données évolutions'!$A39,FALSE),"")</f>
        <v>796.0326</v>
      </c>
      <c r="AH75" s="22">
        <f>IFERROR(HLOOKUP(AH$45,'[1]Données évolutions'!$B$8:$IT$42,'[1]Données évolutions'!$A39,FALSE),"")</f>
        <v>-0.38400000000000001</v>
      </c>
      <c r="AI75" s="22">
        <f>IFERROR(HLOOKUP(AI$45,'[1]Données évolutions'!$B$8:$IT$42,'[1]Données évolutions'!$A39,FALSE),"")</f>
        <v>36.819699999999997</v>
      </c>
      <c r="AJ75" s="22">
        <f>IFERROR(HLOOKUP(AJ$45,'[1]Données évolutions'!$B$8:$IT$42,'[1]Données évolutions'!$A39,FALSE),"")</f>
        <v>2.93E-2</v>
      </c>
      <c r="AK75" s="22">
        <f>IFERROR(HLOOKUP(AK$45,'[1]Données évolutions'!$B$8:$IT$42,'[1]Données évolutions'!$A39,FALSE),"")</f>
        <v>611.45460000000003</v>
      </c>
      <c r="AL75" s="22">
        <f>IFERROR(HLOOKUP(AL$45,'[1]Données évolutions'!$B$8:$IT$42,'[1]Données évolutions'!$A39,FALSE),"")</f>
        <v>0.1135</v>
      </c>
      <c r="AM75" s="22">
        <f>IFERROR(HLOOKUP(AM$45,'[1]Données évolutions'!$B$8:$IT$42,'[1]Données évolutions'!$A39,FALSE),"")</f>
        <v>5443.2837</v>
      </c>
      <c r="AN75" s="22">
        <f>IFERROR(HLOOKUP(AN$45,'[1]Données évolutions'!$B$8:$IT$42,'[1]Données évolutions'!$A39,FALSE),"")</f>
        <v>2.0952999999999999</v>
      </c>
      <c r="AO75" s="22">
        <f>IFERROR(HLOOKUP(AO$45,'[1]Données évolutions'!$B$8:$IT$42,'[1]Données évolutions'!$A39,FALSE),"")</f>
        <v>2437.9011</v>
      </c>
      <c r="AP75" s="22">
        <f>IFERROR(HLOOKUP(AP$45,'[1]Données évolutions'!$B$8:$IT$42,'[1]Données évolutions'!$A39,FALSE),"")</f>
        <v>-0.38779999999999998</v>
      </c>
      <c r="AQ75" s="22">
        <f>IFERROR(HLOOKUP(AQ$45,'[1]Données évolutions'!$B$8:$IT$42,'[1]Données évolutions'!$A39,FALSE),"")</f>
        <v>1225.8720000000001</v>
      </c>
      <c r="AR75" s="22">
        <f>IFERROR(HLOOKUP(AR$45,'[1]Données évolutions'!$B$8:$IT$42,'[1]Données évolutions'!$A39,FALSE),"")</f>
        <v>-1.3038000000000001</v>
      </c>
      <c r="AS75" s="22">
        <f>IFERROR(HLOOKUP(AS$45,'[1]Données évolutions'!$B$8:$IT$42,'[1]Données évolutions'!$A39,FALSE),"")</f>
        <v>1132.4032999999999</v>
      </c>
      <c r="AT75" s="22">
        <f>IFERROR(HLOOKUP(AT$45,'[1]Données évolutions'!$B$8:$IT$42,'[1]Données évolutions'!$A39,FALSE),"")</f>
        <v>-0.54649999999999999</v>
      </c>
      <c r="AU75" s="22">
        <f>IFERROR(HLOOKUP(AU$45,'[1]Données évolutions'!$B$8:$IT$42,'[1]Données évolutions'!$A39,FALSE),"")</f>
        <v>8121.1093000000001</v>
      </c>
      <c r="AV75" s="22">
        <f>IFERROR(HLOOKUP(AV$45,'[1]Données évolutions'!$B$8:$IT$42,'[1]Données évolutions'!$A39,FALSE),"")</f>
        <v>361.52710000000002</v>
      </c>
      <c r="AW75" s="22">
        <f>IFERROR(HLOOKUP(AW$45,'[1]Données évolutions'!$B$8:$IT$42,'[1]Données évolutions'!$A39,FALSE),"")</f>
        <v>-1.2862</v>
      </c>
      <c r="AX75" s="22">
        <f>IFERROR(HLOOKUP(AX$45,'[1]Données évolutions'!$B$8:$IT$42,'[1]Données évolutions'!$A39,FALSE),"")</f>
        <v>3546.6417999999999</v>
      </c>
      <c r="AY75" s="22">
        <f>IFERROR(HLOOKUP(AY$45,'[1]Données évolutions'!$B$8:$IT$42,'[1]Données évolutions'!$A39,FALSE),"")</f>
        <v>45.7057</v>
      </c>
      <c r="AZ75" s="22">
        <f>IFERROR(HLOOKUP(AZ$45,'[1]Données évolutions'!$B$8:$IT$42,'[1]Données évolutions'!$A39,FALSE),"")</f>
        <v>-1.8785000000000001</v>
      </c>
      <c r="BA75" s="22">
        <f>IFERROR(HLOOKUP(BA$45,'[1]Données évolutions'!$B$8:$IT$42,'[1]Données évolutions'!$A39,FALSE),"")</f>
        <v>2807.5178000000001</v>
      </c>
      <c r="BB75" s="22">
        <f>IFERROR(HLOOKUP(BB$45,'[1]Données évolutions'!$B$8:$IT$42,'[1]Données évolutions'!$A39,FALSE),"")</f>
        <v>0.95950000000000002</v>
      </c>
    </row>
    <row r="76" spans="1:54" x14ac:dyDescent="0.25">
      <c r="A76" s="47"/>
      <c r="B76" s="21" t="str">
        <f t="shared" si="1"/>
        <v>Vendenheim</v>
      </c>
      <c r="C76" s="22">
        <f>IFERROR(HLOOKUP(C$45,'[1]Données évolutions'!$B$8:$IT$42,'[1]Données évolutions'!$A40,FALSE),"")</f>
        <v>188.81489999999999</v>
      </c>
      <c r="D76" s="22">
        <f>IFERROR(HLOOKUP(D$45,'[1]Données évolutions'!$B$8:$IT$42,'[1]Données évolutions'!$A40,FALSE),"")</f>
        <v>2.6021000000000001</v>
      </c>
      <c r="E76" s="22">
        <f>IFERROR(HLOOKUP(E$45,'[1]Données évolutions'!$B$8:$IT$42,'[1]Données évolutions'!$A40,FALSE),"")</f>
        <v>31.8035</v>
      </c>
      <c r="F76" s="22">
        <f>IFERROR(HLOOKUP(F$45,'[1]Données évolutions'!$B$8:$IT$42,'[1]Données évolutions'!$A40,FALSE),"")</f>
        <v>4.8155999999999999</v>
      </c>
      <c r="G76" s="22">
        <f>IFERROR(HLOOKUP(G$45,'[1]Données évolutions'!$B$8:$IT$42,'[1]Données évolutions'!$A40,FALSE),"")</f>
        <v>76.157700000000006</v>
      </c>
      <c r="H76" s="22">
        <f>IFERROR(HLOOKUP(H$45,'[1]Données évolutions'!$B$8:$IT$42,'[1]Données évolutions'!$A40,FALSE),"")</f>
        <v>0.2361</v>
      </c>
      <c r="I76" s="22">
        <f>IFERROR(HLOOKUP(I$45,'[1]Données évolutions'!$B$8:$IT$42,'[1]Données évolutions'!$A40,FALSE),"")</f>
        <v>80.8536</v>
      </c>
      <c r="J76" s="22">
        <f>IFERROR(HLOOKUP(J$45,'[1]Données évolutions'!$B$8:$IT$42,'[1]Données évolutions'!$A40,FALSE),"")</f>
        <v>5.5853000000000002</v>
      </c>
      <c r="K76" s="22">
        <f>IFERROR(HLOOKUP(K$45,'[1]Données évolutions'!$B$8:$IT$42,'[1]Données évolutions'!$A40,FALSE),"")</f>
        <v>-6.6662999999999997</v>
      </c>
      <c r="L76" s="22">
        <f>IFERROR(HLOOKUP(L$45,'[1]Données évolutions'!$B$8:$IT$42,'[1]Données évolutions'!$A40,FALSE),"")</f>
        <v>3.2399999999999998E-2</v>
      </c>
      <c r="M76" s="22">
        <f>IFERROR(HLOOKUP(M$45,'[1]Données évolutions'!$B$8:$IT$42,'[1]Données évolutions'!$A40,FALSE),"")</f>
        <v>169.5864</v>
      </c>
      <c r="N76" s="22">
        <f>IFERROR(HLOOKUP(N$45,'[1]Données évolutions'!$B$8:$IT$42,'[1]Données évolutions'!$A40,FALSE),"")</f>
        <v>2.3125</v>
      </c>
      <c r="O76" s="22">
        <f>IFERROR(HLOOKUP(O$45,'[1]Données évolutions'!$B$8:$IT$42,'[1]Données évolutions'!$A40,FALSE),"")</f>
        <v>42.024000000000001</v>
      </c>
      <c r="P76" s="22">
        <f>IFERROR(HLOOKUP(P$45,'[1]Données évolutions'!$B$8:$IT$42,'[1]Données évolutions'!$A40,FALSE),"")</f>
        <v>-1.1364000000000001</v>
      </c>
      <c r="Q76" s="22">
        <f>IFERROR(HLOOKUP(Q$45,'[1]Données évolutions'!$B$8:$IT$42,'[1]Données évolutions'!$A40,FALSE),"")</f>
        <v>90.751999999999995</v>
      </c>
      <c r="R76" s="22">
        <f>IFERROR(HLOOKUP(R$45,'[1]Données évolutions'!$B$8:$IT$42,'[1]Données évolutions'!$A40,FALSE),"")</f>
        <v>6.8068</v>
      </c>
      <c r="S76" s="22">
        <f>IFERROR(HLOOKUP(S$45,'[1]Données évolutions'!$B$8:$IT$42,'[1]Données évolutions'!$A40,FALSE),"")</f>
        <v>-21.832000000000001</v>
      </c>
      <c r="T76" s="22">
        <f>IFERROR(HLOOKUP(T$45,'[1]Données évolutions'!$B$8:$IT$42,'[1]Données évolutions'!$A40,FALSE),"")</f>
        <v>-1.4604999999999999</v>
      </c>
      <c r="U76" s="22">
        <f>IFERROR(HLOOKUP(U$45,'[1]Données évolutions'!$B$8:$IT$42,'[1]Données évolutions'!$A40,FALSE),"")</f>
        <v>19.2285</v>
      </c>
      <c r="V76" s="22">
        <f>IFERROR(HLOOKUP(V$45,'[1]Données évolutions'!$B$8:$IT$42,'[1]Données évolutions'!$A40,FALSE),"")</f>
        <v>6.7500000000000004E-2</v>
      </c>
      <c r="W76" s="22">
        <f>IFERROR(HLOOKUP(W$45,'[1]Données évolutions'!$B$8:$IT$42,'[1]Données évolutions'!$A40,FALSE),"")</f>
        <v>-5.0068999999999999</v>
      </c>
      <c r="X76" s="22">
        <f>IFERROR(HLOOKUP(X$45,'[1]Données évolutions'!$B$8:$IT$42,'[1]Données évolutions'!$A40,FALSE),"")</f>
        <v>-4.3079000000000001</v>
      </c>
      <c r="Y76" s="22">
        <f>IFERROR(HLOOKUP(Y$45,'[1]Données évolutions'!$B$8:$IT$42,'[1]Données évolutions'!$A40,FALSE),"")</f>
        <v>34.133600000000001</v>
      </c>
      <c r="Z76" s="22">
        <f>IFERROR(HLOOKUP(Z$45,'[1]Données évolutions'!$B$8:$IT$42,'[1]Données évolutions'!$A40,FALSE),"")</f>
        <v>1.4390000000000001</v>
      </c>
      <c r="AA76" s="22">
        <f>IFERROR(HLOOKUP(AA$45,'[1]Données évolutions'!$B$8:$IT$42,'[1]Données évolutions'!$A40,FALSE),"")</f>
        <v>-9.8983000000000008</v>
      </c>
      <c r="AB76" s="22">
        <f>IFERROR(HLOOKUP(AB$45,'[1]Données évolutions'!$B$8:$IT$42,'[1]Données évolutions'!$A40,FALSE),"")</f>
        <v>-2.9622000000000002</v>
      </c>
      <c r="AC76" s="22">
        <f>IFERROR(HLOOKUP(AC$45,'[1]Données évolutions'!$B$8:$IT$42,'[1]Données évolutions'!$A40,FALSE),"")</f>
        <v>15.165800000000001</v>
      </c>
      <c r="AD76" s="22">
        <f>IFERROR(HLOOKUP(AD$45,'[1]Données évolutions'!$B$8:$IT$42,'[1]Données évolutions'!$A40,FALSE),"")</f>
        <v>1.4928999999999999</v>
      </c>
      <c r="AE76" s="22">
        <f>IFERROR(HLOOKUP(AE$45,'[1]Données évolutions'!$B$8:$IT$42,'[1]Données évolutions'!$A40,FALSE),"")</f>
        <v>-65.713700000000003</v>
      </c>
      <c r="AF76" s="22">
        <f>IFERROR(HLOOKUP(AF$45,'[1]Données évolutions'!$B$8:$IT$42,'[1]Données évolutions'!$A40,FALSE),"")</f>
        <v>-2.6021000000000001</v>
      </c>
      <c r="AG76" s="22">
        <f>IFERROR(HLOOKUP(AG$45,'[1]Données évolutions'!$B$8:$IT$42,'[1]Données évolutions'!$A40,FALSE),"")</f>
        <v>-23.421800000000001</v>
      </c>
      <c r="AH76" s="22">
        <f>IFERROR(HLOOKUP(AH$45,'[1]Données évolutions'!$B$8:$IT$42,'[1]Données évolutions'!$A40,FALSE),"")</f>
        <v>-0.95850000000000002</v>
      </c>
      <c r="AI76" s="22">
        <f>IFERROR(HLOOKUP(AI$45,'[1]Données évolutions'!$B$8:$IT$42,'[1]Données évolutions'!$A40,FALSE),"")</f>
        <v>-4.7926000000000002</v>
      </c>
      <c r="AJ76" s="22">
        <f>IFERROR(HLOOKUP(AJ$45,'[1]Données évolutions'!$B$8:$IT$42,'[1]Données évolutions'!$A40,FALSE),"")</f>
        <v>-0.20250000000000001</v>
      </c>
      <c r="AK76" s="22">
        <f>IFERROR(HLOOKUP(AK$45,'[1]Données évolutions'!$B$8:$IT$42,'[1]Données évolutions'!$A40,FALSE),"")</f>
        <v>-68.031999999999996</v>
      </c>
      <c r="AL76" s="22">
        <f>IFERROR(HLOOKUP(AL$45,'[1]Données évolutions'!$B$8:$IT$42,'[1]Données évolutions'!$A40,FALSE),"")</f>
        <v>-3.2450000000000001</v>
      </c>
      <c r="AM76" s="22">
        <f>IFERROR(HLOOKUP(AM$45,'[1]Données évolutions'!$B$8:$IT$42,'[1]Données évolutions'!$A40,FALSE),"")</f>
        <v>116.9149</v>
      </c>
      <c r="AN76" s="22">
        <f>IFERROR(HLOOKUP(AN$45,'[1]Données évolutions'!$B$8:$IT$42,'[1]Données évolutions'!$A40,FALSE),"")</f>
        <v>3.0788000000000002</v>
      </c>
      <c r="AO76" s="22">
        <f>IFERROR(HLOOKUP(AO$45,'[1]Données évolutions'!$B$8:$IT$42,'[1]Données évolutions'!$A40,FALSE),"")</f>
        <v>-7.5397999999999996</v>
      </c>
      <c r="AP76" s="22">
        <f>IFERROR(HLOOKUP(AP$45,'[1]Données évolutions'!$B$8:$IT$42,'[1]Données évolutions'!$A40,FALSE),"")</f>
        <v>-2.3243</v>
      </c>
      <c r="AQ76" s="22">
        <f>IFERROR(HLOOKUP(AQ$45,'[1]Données évolutions'!$B$8:$IT$42,'[1]Données évolutions'!$A40,FALSE),"")</f>
        <v>121.7458</v>
      </c>
      <c r="AR76" s="22">
        <f>IFERROR(HLOOKUP(AR$45,'[1]Données évolutions'!$B$8:$IT$42,'[1]Données évolutions'!$A40,FALSE),"")</f>
        <v>3.1656</v>
      </c>
      <c r="AS76" s="22">
        <f>IFERROR(HLOOKUP(AS$45,'[1]Données évolutions'!$B$8:$IT$42,'[1]Données évolutions'!$A40,FALSE),"")</f>
        <v>15.8841</v>
      </c>
      <c r="AT76" s="22">
        <f>IFERROR(HLOOKUP(AT$45,'[1]Données évolutions'!$B$8:$IT$42,'[1]Données évolutions'!$A40,FALSE),"")</f>
        <v>-0.47249999999999998</v>
      </c>
      <c r="AU76" s="22">
        <f>IFERROR(HLOOKUP(AU$45,'[1]Données évolutions'!$B$8:$IT$42,'[1]Données évolutions'!$A40,FALSE),"")</f>
        <v>185.13380000000001</v>
      </c>
      <c r="AV76" s="22">
        <f>IFERROR(HLOOKUP(AV$45,'[1]Données évolutions'!$B$8:$IT$42,'[1]Données évolutions'!$A40,FALSE),"")</f>
        <v>9.4509000000000007</v>
      </c>
      <c r="AW76" s="22">
        <f>IFERROR(HLOOKUP(AW$45,'[1]Données évolutions'!$B$8:$IT$42,'[1]Données évolutions'!$A40,FALSE),"")</f>
        <v>-0.86699999999999999</v>
      </c>
      <c r="AX76" s="22">
        <f>IFERROR(HLOOKUP(AX$45,'[1]Données évolutions'!$B$8:$IT$42,'[1]Données évolutions'!$A40,FALSE),"")</f>
        <v>98.924599999999998</v>
      </c>
      <c r="AY76" s="22">
        <f>IFERROR(HLOOKUP(AY$45,'[1]Données évolutions'!$B$8:$IT$42,'[1]Données évolutions'!$A40,FALSE),"")</f>
        <v>7.4901</v>
      </c>
      <c r="AZ76" s="22">
        <f>IFERROR(HLOOKUP(AZ$45,'[1]Données évolutions'!$B$8:$IT$42,'[1]Données évolutions'!$A40,FALSE),"")</f>
        <v>-1.5206</v>
      </c>
      <c r="BA76" s="22">
        <f>IFERROR(HLOOKUP(BA$45,'[1]Données évolutions'!$B$8:$IT$42,'[1]Données évolutions'!$A40,FALSE),"")</f>
        <v>68.885499999999993</v>
      </c>
      <c r="BB76" s="22">
        <f>IFERROR(HLOOKUP(BB$45,'[1]Données évolutions'!$B$8:$IT$42,'[1]Données évolutions'!$A40,FALSE),"")</f>
        <v>2.1913</v>
      </c>
    </row>
    <row r="77" spans="1:54" x14ac:dyDescent="0.25">
      <c r="A77" s="47"/>
      <c r="B77" s="21" t="str">
        <f t="shared" si="1"/>
        <v>La Wantzenau</v>
      </c>
      <c r="C77" s="22">
        <f>IFERROR(HLOOKUP(C$45,'[1]Données évolutions'!$B$8:$IT$42,'[1]Données évolutions'!$A41,FALSE),"")</f>
        <v>-148.44659999999999</v>
      </c>
      <c r="D77" s="22">
        <f>IFERROR(HLOOKUP(D$45,'[1]Données évolutions'!$B$8:$IT$42,'[1]Données évolutions'!$A41,FALSE),"")</f>
        <v>-0.83099999999999996</v>
      </c>
      <c r="E77" s="22">
        <f>IFERROR(HLOOKUP(E$45,'[1]Données évolutions'!$B$8:$IT$42,'[1]Données évolutions'!$A41,FALSE),"")</f>
        <v>-35.296900000000001</v>
      </c>
      <c r="F77" s="22">
        <f>IFERROR(HLOOKUP(F$45,'[1]Données évolutions'!$B$8:$IT$42,'[1]Données évolutions'!$A41,FALSE),"")</f>
        <v>-4.9097999999999997</v>
      </c>
      <c r="G77" s="22">
        <f>IFERROR(HLOOKUP(G$45,'[1]Données évolutions'!$B$8:$IT$42,'[1]Données évolutions'!$A41,FALSE),"")</f>
        <v>-173.0412</v>
      </c>
      <c r="H77" s="22">
        <f>IFERROR(HLOOKUP(H$45,'[1]Données évolutions'!$B$8:$IT$42,'[1]Données évolutions'!$A41,FALSE),"")</f>
        <v>0.22189999999999999</v>
      </c>
      <c r="I77" s="22">
        <f>IFERROR(HLOOKUP(I$45,'[1]Données évolutions'!$B$8:$IT$42,'[1]Données évolutions'!$A41,FALSE),"")</f>
        <v>59.891399999999997</v>
      </c>
      <c r="J77" s="22">
        <f>IFERROR(HLOOKUP(J$45,'[1]Données évolutions'!$B$8:$IT$42,'[1]Données évolutions'!$A41,FALSE),"")</f>
        <v>1.9658</v>
      </c>
      <c r="K77" s="22">
        <f>IFERROR(HLOOKUP(K$45,'[1]Données évolutions'!$B$8:$IT$42,'[1]Données évolutions'!$A41,FALSE),"")</f>
        <v>-85.439700000000002</v>
      </c>
      <c r="L77" s="22">
        <f>IFERROR(HLOOKUP(L$45,'[1]Données évolutions'!$B$8:$IT$42,'[1]Données évolutions'!$A41,FALSE),"")</f>
        <v>-0.37809999999999999</v>
      </c>
      <c r="M77" s="22">
        <f>IFERROR(HLOOKUP(M$45,'[1]Données évolutions'!$B$8:$IT$42,'[1]Données évolutions'!$A41,FALSE),"")</f>
        <v>-82.005799999999994</v>
      </c>
      <c r="N77" s="22">
        <f>IFERROR(HLOOKUP(N$45,'[1]Données évolutions'!$B$8:$IT$42,'[1]Données évolutions'!$A41,FALSE),"")</f>
        <v>0.84050000000000002</v>
      </c>
      <c r="O77" s="22">
        <f>IFERROR(HLOOKUP(O$45,'[1]Données évolutions'!$B$8:$IT$42,'[1]Données évolutions'!$A41,FALSE),"")</f>
        <v>-127.9829</v>
      </c>
      <c r="P77" s="22">
        <f>IFERROR(HLOOKUP(P$45,'[1]Données évolutions'!$B$8:$IT$42,'[1]Données évolutions'!$A41,FALSE),"")</f>
        <v>1.9923</v>
      </c>
      <c r="Q77" s="22">
        <f>IFERROR(HLOOKUP(Q$45,'[1]Données évolutions'!$B$8:$IT$42,'[1]Données évolutions'!$A41,FALSE),"")</f>
        <v>64.572500000000005</v>
      </c>
      <c r="R77" s="22">
        <f>IFERROR(HLOOKUP(R$45,'[1]Données évolutions'!$B$8:$IT$42,'[1]Données évolutions'!$A41,FALSE),"")</f>
        <v>2.7023000000000001</v>
      </c>
      <c r="S77" s="22">
        <f>IFERROR(HLOOKUP(S$45,'[1]Données évolutions'!$B$8:$IT$42,'[1]Données évolutions'!$A41,FALSE),"")</f>
        <v>-64.986800000000002</v>
      </c>
      <c r="T77" s="22">
        <f>IFERROR(HLOOKUP(T$45,'[1]Données évolutions'!$B$8:$IT$42,'[1]Données évolutions'!$A41,FALSE),"")</f>
        <v>1.1034999999999999</v>
      </c>
      <c r="U77" s="22">
        <f>IFERROR(HLOOKUP(U$45,'[1]Données évolutions'!$B$8:$IT$42,'[1]Données évolutions'!$A41,FALSE),"")</f>
        <v>-66.440899999999999</v>
      </c>
      <c r="V77" s="22">
        <f>IFERROR(HLOOKUP(V$45,'[1]Données évolutions'!$B$8:$IT$42,'[1]Données évolutions'!$A41,FALSE),"")</f>
        <v>-2.0897000000000001</v>
      </c>
      <c r="W77" s="22">
        <f>IFERROR(HLOOKUP(W$45,'[1]Données évolutions'!$B$8:$IT$42,'[1]Données évolutions'!$A41,FALSE),"")</f>
        <v>-16.701499999999999</v>
      </c>
      <c r="X77" s="22">
        <f>IFERROR(HLOOKUP(X$45,'[1]Données évolutions'!$B$8:$IT$42,'[1]Données évolutions'!$A41,FALSE),"")</f>
        <v>-6.5621</v>
      </c>
      <c r="Y77" s="22">
        <f>IFERROR(HLOOKUP(Y$45,'[1]Données évolutions'!$B$8:$IT$42,'[1]Données évolutions'!$A41,FALSE),"")</f>
        <v>-45.058300000000003</v>
      </c>
      <c r="Z77" s="22">
        <f>IFERROR(HLOOKUP(Z$45,'[1]Données évolutions'!$B$8:$IT$42,'[1]Données évolutions'!$A41,FALSE),"")</f>
        <v>-1.8658999999999999</v>
      </c>
      <c r="AA77" s="22">
        <f>IFERROR(HLOOKUP(AA$45,'[1]Données évolutions'!$B$8:$IT$42,'[1]Données évolutions'!$A41,FALSE),"")</f>
        <v>-4.6810999999999998</v>
      </c>
      <c r="AB77" s="22">
        <f>IFERROR(HLOOKUP(AB$45,'[1]Données évolutions'!$B$8:$IT$42,'[1]Données évolutions'!$A41,FALSE),"")</f>
        <v>-1.3493999999999999</v>
      </c>
      <c r="AC77" s="22">
        <f>IFERROR(HLOOKUP(AC$45,'[1]Données évolutions'!$B$8:$IT$42,'[1]Données évolutions'!$A41,FALSE),"")</f>
        <v>-20.4529</v>
      </c>
      <c r="AD77" s="22">
        <f>IFERROR(HLOOKUP(AD$45,'[1]Données évolutions'!$B$8:$IT$42,'[1]Données évolutions'!$A41,FALSE),"")</f>
        <v>-1.4815</v>
      </c>
      <c r="AE77" s="22">
        <f>IFERROR(HLOOKUP(AE$45,'[1]Données évolutions'!$B$8:$IT$42,'[1]Données évolutions'!$A41,FALSE),"")</f>
        <v>-4.6271000000000004</v>
      </c>
      <c r="AF77" s="22">
        <f>IFERROR(HLOOKUP(AF$45,'[1]Données évolutions'!$B$8:$IT$42,'[1]Données évolutions'!$A41,FALSE),"")</f>
        <v>0.83099999999999996</v>
      </c>
      <c r="AG77" s="22">
        <f>IFERROR(HLOOKUP(AG$45,'[1]Données évolutions'!$B$8:$IT$42,'[1]Données évolutions'!$A41,FALSE),"")</f>
        <v>-2.3696000000000002</v>
      </c>
      <c r="AH77" s="22">
        <f>IFERROR(HLOOKUP(AH$45,'[1]Données évolutions'!$B$8:$IT$42,'[1]Données évolutions'!$A41,FALSE),"")</f>
        <v>0.34179999999999999</v>
      </c>
      <c r="AI77" s="22">
        <f>IFERROR(HLOOKUP(AI$45,'[1]Données évolutions'!$B$8:$IT$42,'[1]Données évolutions'!$A41,FALSE),"")</f>
        <v>1.4999999999999999E-2</v>
      </c>
      <c r="AJ77" s="22">
        <f>IFERROR(HLOOKUP(AJ$45,'[1]Données évolutions'!$B$8:$IT$42,'[1]Données évolutions'!$A41,FALSE),"")</f>
        <v>-8.0000000000000002E-3</v>
      </c>
      <c r="AK77" s="22">
        <f>IFERROR(HLOOKUP(AK$45,'[1]Données évolutions'!$B$8:$IT$42,'[1]Données évolutions'!$A41,FALSE),"")</f>
        <v>-48.668399999999998</v>
      </c>
      <c r="AL77" s="22">
        <f>IFERROR(HLOOKUP(AL$45,'[1]Données évolutions'!$B$8:$IT$42,'[1]Données évolutions'!$A41,FALSE),"")</f>
        <v>-2.2259000000000002</v>
      </c>
      <c r="AM77" s="22">
        <f>IFERROR(HLOOKUP(AM$45,'[1]Données évolutions'!$B$8:$IT$42,'[1]Données évolutions'!$A41,FALSE),"")</f>
        <v>223.0883</v>
      </c>
      <c r="AN77" s="22">
        <f>IFERROR(HLOOKUP(AN$45,'[1]Données évolutions'!$B$8:$IT$42,'[1]Données évolutions'!$A41,FALSE),"")</f>
        <v>6.9320000000000004</v>
      </c>
      <c r="AO77" s="22">
        <f>IFERROR(HLOOKUP(AO$45,'[1]Données évolutions'!$B$8:$IT$42,'[1]Données évolutions'!$A41,FALSE),"")</f>
        <v>3.8405999999999998</v>
      </c>
      <c r="AP77" s="22">
        <f>IFERROR(HLOOKUP(AP$45,'[1]Données évolutions'!$B$8:$IT$42,'[1]Données évolutions'!$A41,FALSE),"")</f>
        <v>-1.1431</v>
      </c>
      <c r="AQ77" s="22">
        <f>IFERROR(HLOOKUP(AQ$45,'[1]Données évolutions'!$B$8:$IT$42,'[1]Données évolutions'!$A41,FALSE),"")</f>
        <v>-42.124000000000002</v>
      </c>
      <c r="AR77" s="22">
        <f>IFERROR(HLOOKUP(AR$45,'[1]Données évolutions'!$B$8:$IT$42,'[1]Données évolutions'!$A41,FALSE),"")</f>
        <v>-2.48</v>
      </c>
      <c r="AS77" s="22">
        <f>IFERROR(HLOOKUP(AS$45,'[1]Données évolutions'!$B$8:$IT$42,'[1]Données évolutions'!$A41,FALSE),"")</f>
        <v>-13.401400000000001</v>
      </c>
      <c r="AT77" s="22">
        <f>IFERROR(HLOOKUP(AT$45,'[1]Données évolutions'!$B$8:$IT$42,'[1]Données évolutions'!$A41,FALSE),"")</f>
        <v>-1.0752999999999999</v>
      </c>
      <c r="AU77" s="22">
        <f>IFERROR(HLOOKUP(AU$45,'[1]Données évolutions'!$B$8:$IT$42,'[1]Données évolutions'!$A41,FALSE),"")</f>
        <v>-115.86790000000001</v>
      </c>
      <c r="AV77" s="22">
        <f>IFERROR(HLOOKUP(AV$45,'[1]Données évolutions'!$B$8:$IT$42,'[1]Données évolutions'!$A41,FALSE),"")</f>
        <v>-81.687700000000007</v>
      </c>
      <c r="AW77" s="22">
        <f>IFERROR(HLOOKUP(AW$45,'[1]Données évolutions'!$B$8:$IT$42,'[1]Données évolutions'!$A41,FALSE),"")</f>
        <v>-2.9293</v>
      </c>
      <c r="AX77" s="22">
        <f>IFERROR(HLOOKUP(AX$45,'[1]Données évolutions'!$B$8:$IT$42,'[1]Données évolutions'!$A41,FALSE),"")</f>
        <v>-41.6355</v>
      </c>
      <c r="AY77" s="22">
        <f>IFERROR(HLOOKUP(AY$45,'[1]Données évolutions'!$B$8:$IT$42,'[1]Données évolutions'!$A41,FALSE),"")</f>
        <v>-72.228399999999993</v>
      </c>
      <c r="AZ77" s="22">
        <f>IFERROR(HLOOKUP(AZ$45,'[1]Données évolutions'!$B$8:$IT$42,'[1]Données évolutions'!$A41,FALSE),"")</f>
        <v>-5.4705000000000004</v>
      </c>
      <c r="BA77" s="22">
        <f>IFERROR(HLOOKUP(BA$45,'[1]Données évolutions'!$B$8:$IT$42,'[1]Données évolutions'!$A41,FALSE),"")</f>
        <v>-23.963699999999999</v>
      </c>
      <c r="BB77" s="22">
        <f>IFERROR(HLOOKUP(BB$45,'[1]Données évolutions'!$B$8:$IT$42,'[1]Données évolutions'!$A41,FALSE),"")</f>
        <v>-0.5887</v>
      </c>
    </row>
    <row r="78" spans="1:54" x14ac:dyDescent="0.25">
      <c r="A78" s="47"/>
      <c r="B78" s="21" t="str">
        <f t="shared" si="1"/>
        <v>Wolfisheim</v>
      </c>
      <c r="C78" s="22">
        <f>IFERROR(HLOOKUP(C$45,'[1]Données évolutions'!$B$8:$IT$42,'[1]Données évolutions'!$A42,FALSE),"")</f>
        <v>-25.209499999999998</v>
      </c>
      <c r="D78" s="22">
        <f>IFERROR(HLOOKUP(D$45,'[1]Données évolutions'!$B$8:$IT$42,'[1]Données évolutions'!$A42,FALSE),"")</f>
        <v>0.2185</v>
      </c>
      <c r="E78" s="22">
        <f>IFERROR(HLOOKUP(E$45,'[1]Données évolutions'!$B$8:$IT$42,'[1]Données évolutions'!$A42,FALSE),"")</f>
        <v>14.0901</v>
      </c>
      <c r="F78" s="22">
        <f>IFERROR(HLOOKUP(F$45,'[1]Données évolutions'!$B$8:$IT$42,'[1]Données évolutions'!$A42,FALSE),"")</f>
        <v>-2.4354</v>
      </c>
      <c r="G78" s="22">
        <f>IFERROR(HLOOKUP(G$45,'[1]Données évolutions'!$B$8:$IT$42,'[1]Données évolutions'!$A42,FALSE),"")</f>
        <v>-55.993499999999997</v>
      </c>
      <c r="H78" s="22">
        <f>IFERROR(HLOOKUP(H$45,'[1]Données évolutions'!$B$8:$IT$42,'[1]Données évolutions'!$A42,FALSE),"")</f>
        <v>0.51870000000000005</v>
      </c>
      <c r="I78" s="22">
        <f>IFERROR(HLOOKUP(I$45,'[1]Données évolutions'!$B$8:$IT$42,'[1]Données évolutions'!$A42,FALSE),"")</f>
        <v>16.693999999999999</v>
      </c>
      <c r="J78" s="22">
        <f>IFERROR(HLOOKUP(J$45,'[1]Données évolutions'!$B$8:$IT$42,'[1]Données évolutions'!$A42,FALSE),"")</f>
        <v>6.1498999999999997</v>
      </c>
      <c r="K78" s="22">
        <f>IFERROR(HLOOKUP(K$45,'[1]Données évolutions'!$B$8:$IT$42,'[1]Données évolutions'!$A42,FALSE),"")</f>
        <v>-54.7498</v>
      </c>
      <c r="L78" s="22">
        <f>IFERROR(HLOOKUP(L$45,'[1]Données évolutions'!$B$8:$IT$42,'[1]Données évolutions'!$A42,FALSE),"")</f>
        <v>0.41160000000000002</v>
      </c>
      <c r="M78" s="22">
        <f>IFERROR(HLOOKUP(M$45,'[1]Données évolutions'!$B$8:$IT$42,'[1]Données évolutions'!$A42,FALSE),"")</f>
        <v>16.0547</v>
      </c>
      <c r="N78" s="22">
        <f>IFERROR(HLOOKUP(N$45,'[1]Données évolutions'!$B$8:$IT$42,'[1]Données évolutions'!$A42,FALSE),"")</f>
        <v>1.6600999999999999</v>
      </c>
      <c r="O78" s="22">
        <f>IFERROR(HLOOKUP(O$45,'[1]Données évolutions'!$B$8:$IT$42,'[1]Données évolutions'!$A42,FALSE),"")</f>
        <v>-19.694700000000001</v>
      </c>
      <c r="P78" s="22">
        <f>IFERROR(HLOOKUP(P$45,'[1]Données évolutions'!$B$8:$IT$42,'[1]Données évolutions'!$A42,FALSE),"")</f>
        <v>2.4380999999999999</v>
      </c>
      <c r="Q78" s="22">
        <f>IFERROR(HLOOKUP(Q$45,'[1]Données évolutions'!$B$8:$IT$42,'[1]Données évolutions'!$A42,FALSE),"")</f>
        <v>17.405000000000001</v>
      </c>
      <c r="R78" s="22">
        <f>IFERROR(HLOOKUP(R$45,'[1]Données évolutions'!$B$8:$IT$42,'[1]Données évolutions'!$A42,FALSE),"")</f>
        <v>5.9443000000000001</v>
      </c>
      <c r="S78" s="22">
        <f>IFERROR(HLOOKUP(S$45,'[1]Données évolutions'!$B$8:$IT$42,'[1]Données évolutions'!$A42,FALSE),"")</f>
        <v>-28.602499999999999</v>
      </c>
      <c r="T78" s="22">
        <f>IFERROR(HLOOKUP(T$45,'[1]Données évolutions'!$B$8:$IT$42,'[1]Données évolutions'!$A42,FALSE),"")</f>
        <v>2.9232</v>
      </c>
      <c r="U78" s="22">
        <f>IFERROR(HLOOKUP(U$45,'[1]Données évolutions'!$B$8:$IT$42,'[1]Données évolutions'!$A42,FALSE),"")</f>
        <v>-41.264200000000002</v>
      </c>
      <c r="V78" s="22">
        <f>IFERROR(HLOOKUP(V$45,'[1]Données évolutions'!$B$8:$IT$42,'[1]Données évolutions'!$A42,FALSE),"")</f>
        <v>-1.8727</v>
      </c>
      <c r="W78" s="22">
        <f>IFERROR(HLOOKUP(W$45,'[1]Données évolutions'!$B$8:$IT$42,'[1]Données évolutions'!$A42,FALSE),"")</f>
        <v>-4.2542999999999997</v>
      </c>
      <c r="X78" s="22">
        <f>IFERROR(HLOOKUP(X$45,'[1]Données évolutions'!$B$8:$IT$42,'[1]Données évolutions'!$A42,FALSE),"")</f>
        <v>-4.0670999999999999</v>
      </c>
      <c r="Y78" s="22">
        <f>IFERROR(HLOOKUP(Y$45,'[1]Données évolutions'!$B$8:$IT$42,'[1]Données évolutions'!$A42,FALSE),"")</f>
        <v>-36.2988</v>
      </c>
      <c r="Z78" s="22">
        <f>IFERROR(HLOOKUP(Z$45,'[1]Données évolutions'!$B$8:$IT$42,'[1]Données évolutions'!$A42,FALSE),"")</f>
        <v>-2.0897000000000001</v>
      </c>
      <c r="AA78" s="22">
        <f>IFERROR(HLOOKUP(AA$45,'[1]Données évolutions'!$B$8:$IT$42,'[1]Données évolutions'!$A42,FALSE),"")</f>
        <v>-0.71109999999999995</v>
      </c>
      <c r="AB78" s="22">
        <f>IFERROR(HLOOKUP(AB$45,'[1]Données évolutions'!$B$8:$IT$42,'[1]Données évolutions'!$A42,FALSE),"")</f>
        <v>-0.60129999999999995</v>
      </c>
      <c r="AC78" s="22">
        <f>IFERROR(HLOOKUP(AC$45,'[1]Données évolutions'!$B$8:$IT$42,'[1]Données évolutions'!$A42,FALSE),"")</f>
        <v>-26.147400000000001</v>
      </c>
      <c r="AD78" s="22">
        <f>IFERROR(HLOOKUP(AD$45,'[1]Données évolutions'!$B$8:$IT$42,'[1]Données évolutions'!$A42,FALSE),"")</f>
        <v>-2.5116000000000001</v>
      </c>
      <c r="AE78" s="22">
        <f>IFERROR(HLOOKUP(AE$45,'[1]Données évolutions'!$B$8:$IT$42,'[1]Données évolutions'!$A42,FALSE),"")</f>
        <v>-14.5496</v>
      </c>
      <c r="AF78" s="22">
        <f>IFERROR(HLOOKUP(AF$45,'[1]Données évolutions'!$B$8:$IT$42,'[1]Données évolutions'!$A42,FALSE),"")</f>
        <v>-0.2185</v>
      </c>
      <c r="AG78" s="22">
        <f>IFERROR(HLOOKUP(AG$45,'[1]Données évolutions'!$B$8:$IT$42,'[1]Données évolutions'!$A42,FALSE),"")</f>
        <v>25.6783</v>
      </c>
      <c r="AH78" s="22">
        <f>IFERROR(HLOOKUP(AH$45,'[1]Données évolutions'!$B$8:$IT$42,'[1]Données évolutions'!$A42,FALSE),"")</f>
        <v>1.1007</v>
      </c>
      <c r="AI78" s="22">
        <f>IFERROR(HLOOKUP(AI$45,'[1]Données évolutions'!$B$8:$IT$42,'[1]Données évolutions'!$A42,FALSE),"")</f>
        <v>-25.003399999999999</v>
      </c>
      <c r="AJ78" s="22">
        <f>IFERROR(HLOOKUP(AJ$45,'[1]Données évolutions'!$B$8:$IT$42,'[1]Données évolutions'!$A42,FALSE),"")</f>
        <v>-1.3735999999999999</v>
      </c>
      <c r="AK78" s="22">
        <f>IFERROR(HLOOKUP(AK$45,'[1]Données évolutions'!$B$8:$IT$42,'[1]Données évolutions'!$A42,FALSE),"")</f>
        <v>35.295900000000003</v>
      </c>
      <c r="AL78" s="22">
        <f>IFERROR(HLOOKUP(AL$45,'[1]Données évolutions'!$B$8:$IT$42,'[1]Données évolutions'!$A42,FALSE),"")</f>
        <v>1.8255999999999999</v>
      </c>
      <c r="AM78" s="22">
        <f>IFERROR(HLOOKUP(AM$45,'[1]Données évolutions'!$B$8:$IT$42,'[1]Données évolutions'!$A42,FALSE),"")</f>
        <v>35.378500000000003</v>
      </c>
      <c r="AN78" s="22">
        <f>IFERROR(HLOOKUP(AN$45,'[1]Données évolutions'!$B$8:$IT$42,'[1]Données évolutions'!$A42,FALSE),"")</f>
        <v>1.3862000000000001</v>
      </c>
      <c r="AO78" s="22">
        <f>IFERROR(HLOOKUP(AO$45,'[1]Données évolutions'!$B$8:$IT$42,'[1]Données évolutions'!$A42,FALSE),"")</f>
        <v>2.1137000000000001</v>
      </c>
      <c r="AP78" s="22">
        <f>IFERROR(HLOOKUP(AP$45,'[1]Données évolutions'!$B$8:$IT$42,'[1]Données évolutions'!$A42,FALSE),"")</f>
        <v>-0.436</v>
      </c>
      <c r="AQ78" s="22">
        <f>IFERROR(HLOOKUP(AQ$45,'[1]Données évolutions'!$B$8:$IT$42,'[1]Données évolutions'!$A42,FALSE),"")</f>
        <v>-78.469099999999997</v>
      </c>
      <c r="AR78" s="22">
        <f>IFERROR(HLOOKUP(AR$45,'[1]Données évolutions'!$B$8:$IT$42,'[1]Données évolutions'!$A42,FALSE),"")</f>
        <v>-4.7945000000000002</v>
      </c>
      <c r="AS78" s="22">
        <f>IFERROR(HLOOKUP(AS$45,'[1]Données évolutions'!$B$8:$IT$42,'[1]Données évolutions'!$A42,FALSE),"")</f>
        <v>66.944800000000001</v>
      </c>
      <c r="AT78" s="22">
        <f>IFERROR(HLOOKUP(AT$45,'[1]Données évolutions'!$B$8:$IT$42,'[1]Données évolutions'!$A42,FALSE),"")</f>
        <v>3.3921000000000001</v>
      </c>
      <c r="AU78" s="22">
        <f>IFERROR(HLOOKUP(AU$45,'[1]Données évolutions'!$B$8:$IT$42,'[1]Données évolutions'!$A42,FALSE),"")</f>
        <v>-25.787700000000001</v>
      </c>
      <c r="AV78" s="22">
        <f>IFERROR(HLOOKUP(AV$45,'[1]Données évolutions'!$B$8:$IT$42,'[1]Données évolutions'!$A42,FALSE),"")</f>
        <v>-1.0026999999999999</v>
      </c>
      <c r="AW78" s="22">
        <f>IFERROR(HLOOKUP(AW$45,'[1]Données évolutions'!$B$8:$IT$42,'[1]Données évolutions'!$A42,FALSE),"")</f>
        <v>0.186</v>
      </c>
      <c r="AX78" s="22">
        <f>IFERROR(HLOOKUP(AX$45,'[1]Données évolutions'!$B$8:$IT$42,'[1]Données évolutions'!$A42,FALSE),"")</f>
        <v>-36.378900000000002</v>
      </c>
      <c r="AY78" s="22">
        <f>IFERROR(HLOOKUP(AY$45,'[1]Données évolutions'!$B$8:$IT$42,'[1]Données évolutions'!$A42,FALSE),"")</f>
        <v>-5.3491999999999997</v>
      </c>
      <c r="AZ78" s="22">
        <f>IFERROR(HLOOKUP(AZ$45,'[1]Données évolutions'!$B$8:$IT$42,'[1]Données évolutions'!$A42,FALSE),"")</f>
        <v>0.4138</v>
      </c>
      <c r="BA78" s="22">
        <f>IFERROR(HLOOKUP(BA$45,'[1]Données évolutions'!$B$8:$IT$42,'[1]Données évolutions'!$A42,FALSE),"")</f>
        <v>-1.4137</v>
      </c>
      <c r="BB78" s="22">
        <f>IFERROR(HLOOKUP(BB$45,'[1]Données évolutions'!$B$8:$IT$42,'[1]Données évolutions'!$A42,FALSE),"")</f>
        <v>9.8199999999999996E-2</v>
      </c>
    </row>
  </sheetData>
  <mergeCells count="4">
    <mergeCell ref="C2:BB2"/>
    <mergeCell ref="A4:A37"/>
    <mergeCell ref="C44:BB44"/>
    <mergeCell ref="A45:A78"/>
  </mergeCells>
  <conditionalFormatting sqref="C3:BB36">
    <cfRule type="expression" dxfId="94" priority="32">
      <formula>SEARCH("%",C$3)</formula>
    </cfRule>
    <cfRule type="notContainsBlanks" dxfId="93" priority="34">
      <formula>LEN(TRIM(C3))&gt;0</formula>
    </cfRule>
  </conditionalFormatting>
  <conditionalFormatting sqref="B4:B36">
    <cfRule type="notContainsBlanks" dxfId="92" priority="33">
      <formula>LEN(TRIM(B4))&gt;0</formula>
    </cfRule>
  </conditionalFormatting>
  <conditionalFormatting sqref="B3">
    <cfRule type="notContainsBlanks" dxfId="91" priority="31">
      <formula>LEN(TRIM(B3))&gt;0</formula>
    </cfRule>
  </conditionalFormatting>
  <conditionalFormatting sqref="C38:AD38 AI38:BB38">
    <cfRule type="expression" dxfId="77" priority="16">
      <formula>SEARCH("%",C$3)</formula>
    </cfRule>
    <cfRule type="notContainsBlanks" dxfId="76" priority="18">
      <formula>LEN(TRIM(C38))&gt;0</formula>
    </cfRule>
  </conditionalFormatting>
  <conditionalFormatting sqref="B38">
    <cfRule type="notContainsBlanks" dxfId="75" priority="17">
      <formula>LEN(TRIM(B38))&gt;0</formula>
    </cfRule>
  </conditionalFormatting>
  <conditionalFormatting sqref="C45:BB78">
    <cfRule type="expression" dxfId="14" priority="13">
      <formula>SEARCH("%",C$3)</formula>
    </cfRule>
    <cfRule type="notContainsBlanks" dxfId="13" priority="15">
      <formula>LEN(TRIM(C45))&gt;0</formula>
    </cfRule>
  </conditionalFormatting>
  <conditionalFormatting sqref="B46:B78">
    <cfRule type="notContainsBlanks" dxfId="12" priority="14">
      <formula>LEN(TRIM(B46))&gt;0</formula>
    </cfRule>
  </conditionalFormatting>
  <conditionalFormatting sqref="B45">
    <cfRule type="notContainsBlanks" dxfId="11" priority="12">
      <formula>LEN(TRIM(B45))&gt;0</formula>
    </cfRule>
  </conditionalFormatting>
  <conditionalFormatting sqref="C46:BB78">
    <cfRule type="expression" dxfId="10" priority="3">
      <formula>AND(SEARCH("%",C$45),C46&lt;-8)</formula>
    </cfRule>
    <cfRule type="expression" dxfId="9" priority="4">
      <formula>AND(SEARCH("%",C$45),C46&lt;-5)</formula>
    </cfRule>
    <cfRule type="expression" dxfId="8" priority="5">
      <formula>AND(SEARCH("%",C$45),C46&lt;-2)</formula>
    </cfRule>
    <cfRule type="expression" dxfId="7" priority="6">
      <formula>AND(SEARCH("%",C$45),C46&lt;-1)</formula>
    </cfRule>
    <cfRule type="expression" dxfId="6" priority="7">
      <formula>AND(SEARCH("%",C$45),C46&lt;1)</formula>
    </cfRule>
    <cfRule type="expression" dxfId="5" priority="8">
      <formula>AND(SEARCH("%",C$45),C46&lt;2)</formula>
    </cfRule>
    <cfRule type="expression" dxfId="4" priority="9">
      <formula>AND(SEARCH("%",C$45),C46&lt;5)</formula>
    </cfRule>
    <cfRule type="expression" dxfId="3" priority="10">
      <formula>AND(SEARCH("%",C$45),C46&lt;8)</formula>
    </cfRule>
    <cfRule type="expression" dxfId="2" priority="11">
      <formula>AND(SEARCH("%",C$45),C46&lt;100)</formula>
    </cfRule>
  </conditionalFormatting>
  <conditionalFormatting sqref="AE38:AH38">
    <cfRule type="expression" dxfId="1" priority="1">
      <formula>SEARCH("%",AE$3)</formula>
    </cfRule>
    <cfRule type="notContainsBlanks" dxfId="0" priority="2">
      <formula>LEN(TRIM(AE38))&gt;0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8"/>
  <sheetViews>
    <sheetView workbookViewId="0">
      <selection activeCell="B1" sqref="B1:AC1048576"/>
    </sheetView>
  </sheetViews>
  <sheetFormatPr baseColWidth="10" defaultRowHeight="15" x14ac:dyDescent="0.25"/>
  <cols>
    <col min="1" max="1" width="6.7109375" customWidth="1"/>
    <col min="2" max="2" width="27.42578125" bestFit="1" customWidth="1"/>
    <col min="3" max="21" width="11.7109375" customWidth="1"/>
    <col min="22" max="22" width="13.5703125" customWidth="1"/>
    <col min="23" max="23" width="13.7109375" customWidth="1"/>
    <col min="24" max="25" width="13.5703125" customWidth="1"/>
    <col min="26" max="26" width="13.85546875" customWidth="1"/>
    <col min="27" max="28" width="13.7109375" customWidth="1"/>
    <col min="29" max="29" width="13.5703125" customWidth="1"/>
  </cols>
  <sheetData>
    <row r="1" spans="1:39" x14ac:dyDescent="0.25">
      <c r="A1" s="16"/>
    </row>
    <row r="2" spans="1:39" ht="45" customHeight="1" x14ac:dyDescent="0.25">
      <c r="A2" s="16"/>
      <c r="C2" s="51" t="s">
        <v>265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</row>
    <row r="3" spans="1:39" ht="90" x14ac:dyDescent="0.25">
      <c r="A3" s="16"/>
      <c r="B3" s="18" t="s">
        <v>28</v>
      </c>
      <c r="C3" s="19" t="s">
        <v>266</v>
      </c>
      <c r="D3" s="19" t="s">
        <v>267</v>
      </c>
      <c r="E3" s="19" t="s">
        <v>268</v>
      </c>
      <c r="F3" s="19" t="s">
        <v>269</v>
      </c>
      <c r="G3" s="19" t="s">
        <v>270</v>
      </c>
      <c r="H3" s="19" t="s">
        <v>271</v>
      </c>
      <c r="I3" s="19" t="s">
        <v>272</v>
      </c>
      <c r="J3" s="19" t="s">
        <v>273</v>
      </c>
      <c r="K3" s="19" t="s">
        <v>274</v>
      </c>
      <c r="L3" s="19" t="s">
        <v>275</v>
      </c>
      <c r="M3" s="19" t="s">
        <v>276</v>
      </c>
      <c r="N3" s="19" t="s">
        <v>277</v>
      </c>
      <c r="O3" s="19" t="s">
        <v>278</v>
      </c>
      <c r="P3" s="19" t="s">
        <v>279</v>
      </c>
      <c r="Q3" s="19" t="s">
        <v>280</v>
      </c>
      <c r="R3" s="19" t="s">
        <v>281</v>
      </c>
      <c r="S3" s="19" t="s">
        <v>282</v>
      </c>
      <c r="T3" s="19" t="s">
        <v>283</v>
      </c>
      <c r="U3" s="19" t="s">
        <v>284</v>
      </c>
      <c r="V3" s="19" t="s">
        <v>285</v>
      </c>
      <c r="W3" s="19" t="s">
        <v>286</v>
      </c>
      <c r="X3" s="19" t="s">
        <v>287</v>
      </c>
      <c r="Y3" s="19" t="s">
        <v>288</v>
      </c>
      <c r="Z3" s="19" t="s">
        <v>289</v>
      </c>
      <c r="AA3" s="19" t="s">
        <v>290</v>
      </c>
      <c r="AB3" s="19" t="s">
        <v>291</v>
      </c>
      <c r="AC3" s="19" t="s">
        <v>292</v>
      </c>
      <c r="AD3" s="31"/>
      <c r="AE3" s="31"/>
      <c r="AF3" s="31"/>
      <c r="AG3" s="31"/>
      <c r="AH3" s="31"/>
      <c r="AI3" s="31"/>
      <c r="AJ3" s="31"/>
      <c r="AK3" s="31"/>
      <c r="AL3" s="31"/>
      <c r="AM3" s="31"/>
    </row>
    <row r="4" spans="1:39" x14ac:dyDescent="0.25">
      <c r="A4" s="46" t="s">
        <v>27</v>
      </c>
      <c r="B4" s="21" t="s">
        <v>79</v>
      </c>
      <c r="C4" s="22">
        <v>77.808499999999995</v>
      </c>
      <c r="D4" s="22">
        <v>96.255300000000005</v>
      </c>
      <c r="E4" s="22">
        <v>84.762699999999995</v>
      </c>
      <c r="F4" s="22">
        <v>55.6188</v>
      </c>
      <c r="G4" s="22">
        <v>17.439900000000002</v>
      </c>
      <c r="H4" s="22">
        <v>11.0038</v>
      </c>
      <c r="I4" s="22">
        <v>17.438500000000001</v>
      </c>
      <c r="J4" s="22">
        <v>0.99519999999999997</v>
      </c>
      <c r="K4" s="22">
        <v>1946.6165000000001</v>
      </c>
      <c r="L4" s="22">
        <v>203.68190000000001</v>
      </c>
      <c r="M4" s="22">
        <v>10.4634</v>
      </c>
      <c r="N4" s="22">
        <v>60.601799999999997</v>
      </c>
      <c r="O4" s="22">
        <v>3.1132</v>
      </c>
      <c r="P4" s="22">
        <v>464.62509999999997</v>
      </c>
      <c r="Q4" s="22">
        <v>23.868300000000001</v>
      </c>
      <c r="R4" s="22">
        <v>728.90880000000004</v>
      </c>
      <c r="S4" s="22">
        <v>37.444899999999997</v>
      </c>
      <c r="T4" s="22">
        <v>378.08730000000003</v>
      </c>
      <c r="U4" s="22">
        <v>19.422799999999999</v>
      </c>
      <c r="V4" s="22">
        <v>270.5838</v>
      </c>
      <c r="W4" s="22">
        <v>13.9002</v>
      </c>
      <c r="X4" s="22">
        <v>262.03660000000002</v>
      </c>
      <c r="Y4" s="22">
        <v>13.4611</v>
      </c>
      <c r="Z4" s="22">
        <v>307</v>
      </c>
      <c r="AA4" s="22">
        <v>15.771000000000001</v>
      </c>
      <c r="AB4" s="22">
        <v>839.62040000000002</v>
      </c>
      <c r="AC4" s="22">
        <v>43.132300000000001</v>
      </c>
    </row>
    <row r="5" spans="1:39" x14ac:dyDescent="0.25">
      <c r="A5" s="46"/>
      <c r="B5" s="21" t="s">
        <v>80</v>
      </c>
      <c r="C5" s="22">
        <v>608.1463</v>
      </c>
      <c r="D5" s="22">
        <v>90.754199999999997</v>
      </c>
      <c r="E5" s="22">
        <v>863.30899999999997</v>
      </c>
      <c r="F5" s="22">
        <v>49.849800000000002</v>
      </c>
      <c r="G5" s="22">
        <v>91.647300000000001</v>
      </c>
      <c r="H5" s="22">
        <v>7.1239999999999997</v>
      </c>
      <c r="I5" s="22">
        <v>193.71019999999999</v>
      </c>
      <c r="J5" s="22">
        <v>1.7012</v>
      </c>
      <c r="K5" s="22">
        <v>13318.1615</v>
      </c>
      <c r="L5" s="22">
        <v>3012.1167999999998</v>
      </c>
      <c r="M5" s="22">
        <v>22.616599999999998</v>
      </c>
      <c r="N5" s="22">
        <v>490.13400000000001</v>
      </c>
      <c r="O5" s="22">
        <v>3.6802000000000001</v>
      </c>
      <c r="P5" s="22">
        <v>3448.5877</v>
      </c>
      <c r="Q5" s="22">
        <v>25.893899999999999</v>
      </c>
      <c r="R5" s="22">
        <v>6950.8383999999996</v>
      </c>
      <c r="S5" s="22">
        <v>52.1907</v>
      </c>
      <c r="T5" s="22">
        <v>2262.8856999999998</v>
      </c>
      <c r="U5" s="22">
        <v>16.991</v>
      </c>
      <c r="V5" s="22">
        <v>1314.8716999999999</v>
      </c>
      <c r="W5" s="22">
        <v>9.8727999999999998</v>
      </c>
      <c r="X5" s="22">
        <v>1350.8504</v>
      </c>
      <c r="Y5" s="22">
        <v>10.142899999999999</v>
      </c>
      <c r="Z5" s="22">
        <v>1438.7153000000001</v>
      </c>
      <c r="AA5" s="22">
        <v>10.8027</v>
      </c>
      <c r="AB5" s="22">
        <v>4104.4373999999998</v>
      </c>
      <c r="AC5" s="22">
        <v>30.818300000000001</v>
      </c>
    </row>
    <row r="6" spans="1:39" x14ac:dyDescent="0.25">
      <c r="A6" s="46"/>
      <c r="B6" s="21" t="s">
        <v>81</v>
      </c>
      <c r="C6" s="22">
        <v>43.714100000000002</v>
      </c>
      <c r="D6" s="22">
        <v>100</v>
      </c>
      <c r="E6" s="22">
        <v>38.136600000000001</v>
      </c>
      <c r="F6" s="22">
        <v>56.936599999999999</v>
      </c>
      <c r="G6" s="22">
        <v>4.6536999999999997</v>
      </c>
      <c r="H6" s="22">
        <v>6.4097999999999997</v>
      </c>
      <c r="I6" s="22">
        <v>3.7241</v>
      </c>
      <c r="J6" s="22">
        <v>0.37190000000000001</v>
      </c>
      <c r="K6" s="22">
        <v>1094.5549000000001</v>
      </c>
      <c r="L6" s="22">
        <v>97.733000000000004</v>
      </c>
      <c r="M6" s="22">
        <v>8.9290000000000003</v>
      </c>
      <c r="N6" s="22">
        <v>34.444400000000002</v>
      </c>
      <c r="O6" s="22">
        <v>3.1469</v>
      </c>
      <c r="P6" s="22">
        <v>311.82920000000001</v>
      </c>
      <c r="Q6" s="22">
        <v>28.489100000000001</v>
      </c>
      <c r="R6" s="22">
        <v>444.00659999999999</v>
      </c>
      <c r="S6" s="22">
        <v>40.564999999999998</v>
      </c>
      <c r="T6" s="22">
        <v>199.17179999999999</v>
      </c>
      <c r="U6" s="22">
        <v>18.1966</v>
      </c>
      <c r="V6" s="22">
        <v>167.52959999999999</v>
      </c>
      <c r="W6" s="22">
        <v>15.3057</v>
      </c>
      <c r="X6" s="22">
        <v>131.22309999999999</v>
      </c>
      <c r="Y6" s="22">
        <v>11.9887</v>
      </c>
      <c r="Z6" s="22">
        <v>152.62379999999999</v>
      </c>
      <c r="AA6" s="22">
        <v>13.943899999999999</v>
      </c>
      <c r="AB6" s="22">
        <v>451.37650000000002</v>
      </c>
      <c r="AC6" s="22">
        <v>41.238399999999999</v>
      </c>
    </row>
    <row r="7" spans="1:39" x14ac:dyDescent="0.25">
      <c r="A7" s="46"/>
      <c r="B7" s="21" t="s">
        <v>82</v>
      </c>
      <c r="C7" s="22">
        <v>37.939500000000002</v>
      </c>
      <c r="D7" s="22">
        <v>94.995099999999994</v>
      </c>
      <c r="E7" s="22">
        <v>28.964200000000002</v>
      </c>
      <c r="F7" s="22">
        <v>43.907400000000003</v>
      </c>
      <c r="G7" s="22">
        <v>0.99770000000000003</v>
      </c>
      <c r="H7" s="22">
        <v>2.0733000000000001</v>
      </c>
      <c r="I7" s="22">
        <v>7.0084999999999997</v>
      </c>
      <c r="J7" s="22">
        <v>0.72670000000000001</v>
      </c>
      <c r="K7" s="22">
        <v>1043.5320999999999</v>
      </c>
      <c r="L7" s="22">
        <v>148.57579999999999</v>
      </c>
      <c r="M7" s="22">
        <v>14.2378</v>
      </c>
      <c r="N7" s="22">
        <v>32.067399999999999</v>
      </c>
      <c r="O7" s="22">
        <v>3.073</v>
      </c>
      <c r="P7" s="22">
        <v>350.02679999999998</v>
      </c>
      <c r="Q7" s="22">
        <v>33.542499999999997</v>
      </c>
      <c r="R7" s="22">
        <v>530.66999999999996</v>
      </c>
      <c r="S7" s="22">
        <v>50.853299999999997</v>
      </c>
      <c r="T7" s="22">
        <v>170.33869999999999</v>
      </c>
      <c r="U7" s="22">
        <v>16.3233</v>
      </c>
      <c r="V7" s="22">
        <v>154.2303</v>
      </c>
      <c r="W7" s="22">
        <v>14.7796</v>
      </c>
      <c r="X7" s="22">
        <v>84.162800000000004</v>
      </c>
      <c r="Y7" s="22">
        <v>8.0652000000000008</v>
      </c>
      <c r="Z7" s="22">
        <v>104.1302</v>
      </c>
      <c r="AA7" s="22">
        <v>9.9786000000000001</v>
      </c>
      <c r="AB7" s="22">
        <v>342.52339999999998</v>
      </c>
      <c r="AC7" s="22">
        <v>32.823500000000003</v>
      </c>
    </row>
    <row r="8" spans="1:39" x14ac:dyDescent="0.25">
      <c r="A8" s="46"/>
      <c r="B8" s="21" t="s">
        <v>83</v>
      </c>
      <c r="C8" s="22">
        <v>256.74829999999997</v>
      </c>
      <c r="D8" s="22">
        <v>94.875100000000003</v>
      </c>
      <c r="E8" s="22">
        <v>245.40870000000001</v>
      </c>
      <c r="F8" s="22">
        <v>50.149500000000003</v>
      </c>
      <c r="G8" s="22">
        <v>44.602200000000003</v>
      </c>
      <c r="H8" s="22">
        <v>11.267300000000001</v>
      </c>
      <c r="I8" s="22">
        <v>62.689700000000002</v>
      </c>
      <c r="J8" s="22">
        <v>1.3049999999999999</v>
      </c>
      <c r="K8" s="22">
        <v>5350.2428</v>
      </c>
      <c r="L8" s="22">
        <v>628.67290000000003</v>
      </c>
      <c r="M8" s="22">
        <v>11.750400000000001</v>
      </c>
      <c r="N8" s="22">
        <v>164.2533</v>
      </c>
      <c r="O8" s="22">
        <v>3.07</v>
      </c>
      <c r="P8" s="22">
        <v>1245.9345000000001</v>
      </c>
      <c r="Q8" s="22">
        <v>23.287400000000002</v>
      </c>
      <c r="R8" s="22">
        <v>2038.8607</v>
      </c>
      <c r="S8" s="22">
        <v>38.107799999999997</v>
      </c>
      <c r="T8" s="22">
        <v>944.64070000000004</v>
      </c>
      <c r="U8" s="22">
        <v>17.655999999999999</v>
      </c>
      <c r="V8" s="22">
        <v>711.61689999999999</v>
      </c>
      <c r="W8" s="22">
        <v>13.300599999999999</v>
      </c>
      <c r="X8" s="22">
        <v>697.89030000000002</v>
      </c>
      <c r="Y8" s="22">
        <v>13.0441</v>
      </c>
      <c r="Z8" s="22">
        <v>957.23419999999999</v>
      </c>
      <c r="AA8" s="22">
        <v>17.891400000000001</v>
      </c>
      <c r="AB8" s="22">
        <v>2366.7413999999999</v>
      </c>
      <c r="AC8" s="22">
        <v>44.236199999999997</v>
      </c>
    </row>
    <row r="9" spans="1:39" x14ac:dyDescent="0.25">
      <c r="A9" s="46"/>
      <c r="B9" s="21" t="s">
        <v>84</v>
      </c>
      <c r="C9" s="22">
        <v>40</v>
      </c>
      <c r="D9" s="22">
        <v>100</v>
      </c>
      <c r="E9" s="22">
        <v>51</v>
      </c>
      <c r="F9" s="22">
        <v>55.434800000000003</v>
      </c>
      <c r="G9" s="22">
        <v>5</v>
      </c>
      <c r="H9" s="22">
        <v>8.1966999999999999</v>
      </c>
      <c r="I9" s="22">
        <v>10</v>
      </c>
      <c r="J9" s="22">
        <v>0.97470000000000001</v>
      </c>
      <c r="K9" s="22">
        <v>1113</v>
      </c>
      <c r="L9" s="22">
        <v>139</v>
      </c>
      <c r="M9" s="22">
        <v>12.488799999999999</v>
      </c>
      <c r="N9" s="22">
        <v>31</v>
      </c>
      <c r="O9" s="22">
        <v>2.7852999999999999</v>
      </c>
      <c r="P9" s="22">
        <v>315</v>
      </c>
      <c r="Q9" s="22">
        <v>28.3019</v>
      </c>
      <c r="R9" s="22">
        <v>485</v>
      </c>
      <c r="S9" s="22">
        <v>43.575899999999997</v>
      </c>
      <c r="T9" s="22">
        <v>183</v>
      </c>
      <c r="U9" s="22">
        <v>16.442</v>
      </c>
      <c r="V9" s="22">
        <v>152</v>
      </c>
      <c r="W9" s="22">
        <v>13.6568</v>
      </c>
      <c r="X9" s="22">
        <v>120</v>
      </c>
      <c r="Y9" s="22">
        <v>10.781700000000001</v>
      </c>
      <c r="Z9" s="22">
        <v>173</v>
      </c>
      <c r="AA9" s="22">
        <v>15.5436</v>
      </c>
      <c r="AB9" s="22">
        <v>445</v>
      </c>
      <c r="AC9" s="22">
        <v>39.981999999999999</v>
      </c>
    </row>
    <row r="10" spans="1:39" x14ac:dyDescent="0.25">
      <c r="A10" s="46"/>
      <c r="B10" s="21" t="s">
        <v>85</v>
      </c>
      <c r="C10" s="22">
        <v>73.248099999999994</v>
      </c>
      <c r="D10" s="22">
        <v>96.0959</v>
      </c>
      <c r="E10" s="22">
        <v>85.387500000000003</v>
      </c>
      <c r="F10" s="22">
        <v>47.043199999999999</v>
      </c>
      <c r="G10" s="22">
        <v>6.1783999999999999</v>
      </c>
      <c r="H10" s="22">
        <v>3.4504999999999999</v>
      </c>
      <c r="I10" s="22">
        <v>10.1615</v>
      </c>
      <c r="J10" s="22">
        <v>0.62029999999999996</v>
      </c>
      <c r="K10" s="22">
        <v>1899.9218000000001</v>
      </c>
      <c r="L10" s="22">
        <v>286.93529999999998</v>
      </c>
      <c r="M10" s="22">
        <v>15.102499999999999</v>
      </c>
      <c r="N10" s="22">
        <v>70.466399999999993</v>
      </c>
      <c r="O10" s="22">
        <v>3.7088999999999999</v>
      </c>
      <c r="P10" s="22">
        <v>513.0933</v>
      </c>
      <c r="Q10" s="22">
        <v>27.006</v>
      </c>
      <c r="R10" s="22">
        <v>870.495</v>
      </c>
      <c r="S10" s="22">
        <v>45.817399999999999</v>
      </c>
      <c r="T10" s="22">
        <v>360.49130000000002</v>
      </c>
      <c r="U10" s="22">
        <v>18.974</v>
      </c>
      <c r="V10" s="22">
        <v>320.69080000000002</v>
      </c>
      <c r="W10" s="22">
        <v>16.879200000000001</v>
      </c>
      <c r="X10" s="22">
        <v>178.35740000000001</v>
      </c>
      <c r="Y10" s="22">
        <v>9.3876000000000008</v>
      </c>
      <c r="Z10" s="22">
        <v>169.88740000000001</v>
      </c>
      <c r="AA10" s="22">
        <v>8.9418000000000006</v>
      </c>
      <c r="AB10" s="22">
        <v>668.93550000000005</v>
      </c>
      <c r="AC10" s="22">
        <v>35.208599999999997</v>
      </c>
    </row>
    <row r="11" spans="1:39" x14ac:dyDescent="0.25">
      <c r="A11" s="46"/>
      <c r="B11" s="21" t="s">
        <v>86</v>
      </c>
      <c r="C11" s="22">
        <v>219</v>
      </c>
      <c r="D11" s="22">
        <v>98.206299999999999</v>
      </c>
      <c r="E11" s="22">
        <v>212</v>
      </c>
      <c r="F11" s="22">
        <v>52.867800000000003</v>
      </c>
      <c r="G11" s="22">
        <v>12</v>
      </c>
      <c r="H11" s="22">
        <v>4.1379000000000001</v>
      </c>
      <c r="I11" s="22">
        <v>41</v>
      </c>
      <c r="J11" s="22">
        <v>1.0608</v>
      </c>
      <c r="K11" s="22">
        <v>4295</v>
      </c>
      <c r="L11" s="22">
        <v>561</v>
      </c>
      <c r="M11" s="22">
        <v>13.0617</v>
      </c>
      <c r="N11" s="22">
        <v>116</v>
      </c>
      <c r="O11" s="22">
        <v>2.7008000000000001</v>
      </c>
      <c r="P11" s="22">
        <v>1218</v>
      </c>
      <c r="Q11" s="22">
        <v>28.358599999999999</v>
      </c>
      <c r="R11" s="22">
        <v>1895</v>
      </c>
      <c r="S11" s="22">
        <v>44.121099999999998</v>
      </c>
      <c r="T11" s="22">
        <v>704</v>
      </c>
      <c r="U11" s="22">
        <v>16.391200000000001</v>
      </c>
      <c r="V11" s="22">
        <v>623</v>
      </c>
      <c r="W11" s="22">
        <v>14.5052</v>
      </c>
      <c r="X11" s="22">
        <v>490</v>
      </c>
      <c r="Y11" s="22">
        <v>11.4086</v>
      </c>
      <c r="Z11" s="22">
        <v>583</v>
      </c>
      <c r="AA11" s="22">
        <v>13.5739</v>
      </c>
      <c r="AB11" s="22">
        <v>1696</v>
      </c>
      <c r="AC11" s="22">
        <v>39.4878</v>
      </c>
    </row>
    <row r="12" spans="1:39" x14ac:dyDescent="0.25">
      <c r="A12" s="46"/>
      <c r="B12" s="21" t="s">
        <v>87</v>
      </c>
      <c r="C12" s="22">
        <v>194.5017</v>
      </c>
      <c r="D12" s="22">
        <v>96.7119</v>
      </c>
      <c r="E12" s="22">
        <v>202.16409999999999</v>
      </c>
      <c r="F12" s="22">
        <v>52.929000000000002</v>
      </c>
      <c r="G12" s="22">
        <v>9.1559000000000008</v>
      </c>
      <c r="H12" s="22">
        <v>3.0011999999999999</v>
      </c>
      <c r="I12" s="22">
        <v>36.731699999999996</v>
      </c>
      <c r="J12" s="22">
        <v>0.94479999999999997</v>
      </c>
      <c r="K12" s="22">
        <v>4333.3492999999999</v>
      </c>
      <c r="L12" s="22">
        <v>622.0068</v>
      </c>
      <c r="M12" s="22">
        <v>14.353999999999999</v>
      </c>
      <c r="N12" s="22">
        <v>130.447</v>
      </c>
      <c r="O12" s="22">
        <v>3.0103</v>
      </c>
      <c r="P12" s="22">
        <v>1281.7234000000001</v>
      </c>
      <c r="Q12" s="22">
        <v>29.578099999999999</v>
      </c>
      <c r="R12" s="22">
        <v>2034.1773000000001</v>
      </c>
      <c r="S12" s="22">
        <v>46.942399999999999</v>
      </c>
      <c r="T12" s="22">
        <v>696.90200000000004</v>
      </c>
      <c r="U12" s="22">
        <v>16.0823</v>
      </c>
      <c r="V12" s="22">
        <v>619.5009</v>
      </c>
      <c r="W12" s="22">
        <v>14.296099999999999</v>
      </c>
      <c r="X12" s="22">
        <v>454.73390000000001</v>
      </c>
      <c r="Y12" s="22">
        <v>10.4938</v>
      </c>
      <c r="Z12" s="22">
        <v>528.03530000000001</v>
      </c>
      <c r="AA12" s="22">
        <v>12.1854</v>
      </c>
      <c r="AB12" s="22">
        <v>1602.2701</v>
      </c>
      <c r="AC12" s="22">
        <v>36.975299999999997</v>
      </c>
    </row>
    <row r="13" spans="1:39" x14ac:dyDescent="0.25">
      <c r="A13" s="46"/>
      <c r="B13" s="21" t="s">
        <v>88</v>
      </c>
      <c r="C13" s="22">
        <v>273.3553</v>
      </c>
      <c r="D13" s="22">
        <v>94.532200000000003</v>
      </c>
      <c r="E13" s="22">
        <v>247.2321</v>
      </c>
      <c r="F13" s="22">
        <v>46.593000000000004</v>
      </c>
      <c r="G13" s="22">
        <v>23.6753</v>
      </c>
      <c r="H13" s="22">
        <v>6.6856999999999998</v>
      </c>
      <c r="I13" s="22">
        <v>46.983699999999999</v>
      </c>
      <c r="J13" s="22">
        <v>0.8962</v>
      </c>
      <c r="K13" s="22">
        <v>5824.9495999999999</v>
      </c>
      <c r="L13" s="22">
        <v>901.70339999999999</v>
      </c>
      <c r="M13" s="22">
        <v>15.48</v>
      </c>
      <c r="N13" s="22">
        <v>176.60069999999999</v>
      </c>
      <c r="O13" s="22">
        <v>3.0318000000000001</v>
      </c>
      <c r="P13" s="22">
        <v>1588.0622000000001</v>
      </c>
      <c r="Q13" s="22">
        <v>27.263100000000001</v>
      </c>
      <c r="R13" s="22">
        <v>2666.3663000000001</v>
      </c>
      <c r="S13" s="22">
        <v>45.774900000000002</v>
      </c>
      <c r="T13" s="22">
        <v>1062.1925000000001</v>
      </c>
      <c r="U13" s="22">
        <v>18.235199999999999</v>
      </c>
      <c r="V13" s="22">
        <v>748.57979999999998</v>
      </c>
      <c r="W13" s="22">
        <v>12.8513</v>
      </c>
      <c r="X13" s="22">
        <v>608.59159999999997</v>
      </c>
      <c r="Y13" s="22">
        <v>10.448</v>
      </c>
      <c r="Z13" s="22">
        <v>739.21950000000004</v>
      </c>
      <c r="AA13" s="22">
        <v>12.6906</v>
      </c>
      <c r="AB13" s="22">
        <v>2096.3908000000001</v>
      </c>
      <c r="AC13" s="22">
        <v>35.989899999999999</v>
      </c>
    </row>
    <row r="14" spans="1:39" x14ac:dyDescent="0.25">
      <c r="A14" s="46"/>
      <c r="B14" s="21" t="s">
        <v>89</v>
      </c>
      <c r="C14" s="22">
        <v>53.3001</v>
      </c>
      <c r="D14" s="22">
        <v>100</v>
      </c>
      <c r="E14" s="22">
        <v>61.9009</v>
      </c>
      <c r="F14" s="22">
        <v>55.095300000000002</v>
      </c>
      <c r="G14" s="22">
        <v>5.1896000000000004</v>
      </c>
      <c r="H14" s="22">
        <v>4.6132</v>
      </c>
      <c r="I14" s="22">
        <v>8.7806999999999995</v>
      </c>
      <c r="J14" s="22">
        <v>0.70899999999999996</v>
      </c>
      <c r="K14" s="22">
        <v>1387.3824999999999</v>
      </c>
      <c r="L14" s="22">
        <v>160.87119999999999</v>
      </c>
      <c r="M14" s="22">
        <v>11.5953</v>
      </c>
      <c r="N14" s="22">
        <v>35.712800000000001</v>
      </c>
      <c r="O14" s="22">
        <v>2.5741000000000001</v>
      </c>
      <c r="P14" s="22">
        <v>425.7697</v>
      </c>
      <c r="Q14" s="22">
        <v>30.688700000000001</v>
      </c>
      <c r="R14" s="22">
        <v>622.3537</v>
      </c>
      <c r="S14" s="22">
        <v>44.8581</v>
      </c>
      <c r="T14" s="22">
        <v>247.6293</v>
      </c>
      <c r="U14" s="22">
        <v>17.848700000000001</v>
      </c>
      <c r="V14" s="22">
        <v>192.77070000000001</v>
      </c>
      <c r="W14" s="22">
        <v>13.894600000000001</v>
      </c>
      <c r="X14" s="22">
        <v>155.4864</v>
      </c>
      <c r="Y14" s="22">
        <v>11.2072</v>
      </c>
      <c r="Z14" s="22">
        <v>169.14230000000001</v>
      </c>
      <c r="AA14" s="22">
        <v>12.1915</v>
      </c>
      <c r="AB14" s="22">
        <v>517.39940000000001</v>
      </c>
      <c r="AC14" s="22">
        <v>37.293199999999999</v>
      </c>
    </row>
    <row r="15" spans="1:39" x14ac:dyDescent="0.25">
      <c r="A15" s="46"/>
      <c r="B15" s="21" t="s">
        <v>90</v>
      </c>
      <c r="C15" s="22">
        <v>390.51620000000003</v>
      </c>
      <c r="D15" s="22">
        <v>97.481800000000007</v>
      </c>
      <c r="E15" s="22">
        <v>402.4873</v>
      </c>
      <c r="F15" s="22">
        <v>48.033499999999997</v>
      </c>
      <c r="G15" s="22">
        <v>42.9238</v>
      </c>
      <c r="H15" s="22">
        <v>6.266</v>
      </c>
      <c r="I15" s="22">
        <v>82.644300000000001</v>
      </c>
      <c r="J15" s="22">
        <v>1.0778000000000001</v>
      </c>
      <c r="K15" s="22">
        <v>8672.9310000000005</v>
      </c>
      <c r="L15" s="22">
        <v>1543.7391</v>
      </c>
      <c r="M15" s="22">
        <v>17.799499999999998</v>
      </c>
      <c r="N15" s="22">
        <v>362.1739</v>
      </c>
      <c r="O15" s="22">
        <v>4.1759000000000004</v>
      </c>
      <c r="P15" s="22">
        <v>2569.1143000000002</v>
      </c>
      <c r="Q15" s="22">
        <v>29.622199999999999</v>
      </c>
      <c r="R15" s="22">
        <v>4475.0272999999997</v>
      </c>
      <c r="S15" s="22">
        <v>51.5976</v>
      </c>
      <c r="T15" s="22">
        <v>1562.1224</v>
      </c>
      <c r="U15" s="22">
        <v>18.011500000000002</v>
      </c>
      <c r="V15" s="22">
        <v>1015.4151000000001</v>
      </c>
      <c r="W15" s="22">
        <v>11.7079</v>
      </c>
      <c r="X15" s="22">
        <v>822.46370000000002</v>
      </c>
      <c r="Y15" s="22">
        <v>9.4831000000000003</v>
      </c>
      <c r="Z15" s="22">
        <v>797.90260000000001</v>
      </c>
      <c r="AA15" s="22">
        <v>9.1998999999999995</v>
      </c>
      <c r="AB15" s="22">
        <v>2635.7813000000001</v>
      </c>
      <c r="AC15" s="22">
        <v>30.390899999999998</v>
      </c>
    </row>
    <row r="16" spans="1:39" x14ac:dyDescent="0.25">
      <c r="A16" s="46"/>
      <c r="B16" s="21" t="s">
        <v>91</v>
      </c>
      <c r="C16" s="22">
        <v>136.94120000000001</v>
      </c>
      <c r="D16" s="22">
        <v>97.054199999999994</v>
      </c>
      <c r="E16" s="22">
        <v>119.54640000000001</v>
      </c>
      <c r="F16" s="22">
        <v>51.517099999999999</v>
      </c>
      <c r="G16" s="22">
        <v>11.1785</v>
      </c>
      <c r="H16" s="22">
        <v>5.4455</v>
      </c>
      <c r="I16" s="22">
        <v>16.256900000000002</v>
      </c>
      <c r="J16" s="22">
        <v>0.61240000000000006</v>
      </c>
      <c r="K16" s="22">
        <v>2949.1505000000002</v>
      </c>
      <c r="L16" s="22">
        <v>436.19869999999997</v>
      </c>
      <c r="M16" s="22">
        <v>14.790699999999999</v>
      </c>
      <c r="N16" s="22">
        <v>89.424199999999999</v>
      </c>
      <c r="O16" s="22">
        <v>3.0322</v>
      </c>
      <c r="P16" s="22">
        <v>839.34270000000004</v>
      </c>
      <c r="Q16" s="22">
        <v>28.4605</v>
      </c>
      <c r="R16" s="22">
        <v>1364.9655</v>
      </c>
      <c r="S16" s="22">
        <v>46.283299999999997</v>
      </c>
      <c r="T16" s="22">
        <v>503.50650000000002</v>
      </c>
      <c r="U16" s="22">
        <v>17.072900000000001</v>
      </c>
      <c r="V16" s="22">
        <v>398.75240000000002</v>
      </c>
      <c r="W16" s="22">
        <v>13.520899999999999</v>
      </c>
      <c r="X16" s="22">
        <v>318.44130000000001</v>
      </c>
      <c r="Y16" s="22">
        <v>10.797700000000001</v>
      </c>
      <c r="Z16" s="22">
        <v>363.48489999999998</v>
      </c>
      <c r="AA16" s="22">
        <v>12.325100000000001</v>
      </c>
      <c r="AB16" s="22">
        <v>1080.6785</v>
      </c>
      <c r="AC16" s="22">
        <v>36.643700000000003</v>
      </c>
    </row>
    <row r="17" spans="1:29" x14ac:dyDescent="0.25">
      <c r="A17" s="46"/>
      <c r="B17" s="21" t="s">
        <v>92</v>
      </c>
      <c r="C17" s="22">
        <v>752.91309999999999</v>
      </c>
      <c r="D17" s="22">
        <v>93.883300000000006</v>
      </c>
      <c r="E17" s="22">
        <v>1867.0744999999999</v>
      </c>
      <c r="F17" s="22">
        <v>60.075600000000001</v>
      </c>
      <c r="G17" s="22">
        <v>253.63509999999999</v>
      </c>
      <c r="H17" s="22">
        <v>14.1904</v>
      </c>
      <c r="I17" s="22">
        <v>224.62690000000001</v>
      </c>
      <c r="J17" s="22">
        <v>1.2758</v>
      </c>
      <c r="K17" s="22">
        <v>20205.681400000001</v>
      </c>
      <c r="L17" s="22">
        <v>3044.4194000000002</v>
      </c>
      <c r="M17" s="22">
        <v>15.0671</v>
      </c>
      <c r="N17" s="22">
        <v>704.49770000000001</v>
      </c>
      <c r="O17" s="22">
        <v>3.4866000000000001</v>
      </c>
      <c r="P17" s="22">
        <v>4880.3087999999998</v>
      </c>
      <c r="Q17" s="22">
        <v>24.153199999999998</v>
      </c>
      <c r="R17" s="22">
        <v>8629.2258999999995</v>
      </c>
      <c r="S17" s="22">
        <v>42.706899999999997</v>
      </c>
      <c r="T17" s="22">
        <v>3465.0848000000001</v>
      </c>
      <c r="U17" s="22">
        <v>17.149100000000001</v>
      </c>
      <c r="V17" s="22">
        <v>2722.6680000000001</v>
      </c>
      <c r="W17" s="22">
        <v>13.4748</v>
      </c>
      <c r="X17" s="22">
        <v>2287.4704000000002</v>
      </c>
      <c r="Y17" s="22">
        <v>11.3209</v>
      </c>
      <c r="Z17" s="22">
        <v>3101.2323000000001</v>
      </c>
      <c r="AA17" s="22">
        <v>15.3483</v>
      </c>
      <c r="AB17" s="22">
        <v>8111.3707000000004</v>
      </c>
      <c r="AC17" s="22">
        <v>40.143999999999998</v>
      </c>
    </row>
    <row r="18" spans="1:29" x14ac:dyDescent="0.25">
      <c r="A18" s="46"/>
      <c r="B18" s="21" t="s">
        <v>93</v>
      </c>
      <c r="C18" s="22">
        <v>37.856400000000001</v>
      </c>
      <c r="D18" s="22">
        <v>100</v>
      </c>
      <c r="E18" s="22">
        <v>30.616499999999998</v>
      </c>
      <c r="F18" s="22">
        <v>46.424500000000002</v>
      </c>
      <c r="G18" s="22">
        <v>1.0266999999999999</v>
      </c>
      <c r="H18" s="22">
        <v>2.7536999999999998</v>
      </c>
      <c r="I18" s="22">
        <v>3.0464000000000002</v>
      </c>
      <c r="J18" s="22">
        <v>0.46450000000000002</v>
      </c>
      <c r="K18" s="22">
        <v>724.4076</v>
      </c>
      <c r="L18" s="22">
        <v>87.368499999999997</v>
      </c>
      <c r="M18" s="22">
        <v>12.060700000000001</v>
      </c>
      <c r="N18" s="22">
        <v>16.124700000000001</v>
      </c>
      <c r="O18" s="22">
        <v>2.2259000000000002</v>
      </c>
      <c r="P18" s="22">
        <v>186.34520000000001</v>
      </c>
      <c r="Q18" s="22">
        <v>25.723800000000001</v>
      </c>
      <c r="R18" s="22">
        <v>289.83839999999998</v>
      </c>
      <c r="S18" s="22">
        <v>40.010399999999997</v>
      </c>
      <c r="T18" s="22">
        <v>117.5522</v>
      </c>
      <c r="U18" s="22">
        <v>16.227399999999999</v>
      </c>
      <c r="V18" s="22">
        <v>118.03749999999999</v>
      </c>
      <c r="W18" s="22">
        <v>16.2943</v>
      </c>
      <c r="X18" s="22">
        <v>104.776</v>
      </c>
      <c r="Y18" s="22">
        <v>14.463699999999999</v>
      </c>
      <c r="Z18" s="22">
        <v>94.203599999999994</v>
      </c>
      <c r="AA18" s="22">
        <v>13.004200000000001</v>
      </c>
      <c r="AB18" s="22">
        <v>317.017</v>
      </c>
      <c r="AC18" s="22">
        <v>43.7622</v>
      </c>
    </row>
    <row r="19" spans="1:29" x14ac:dyDescent="0.25">
      <c r="A19" s="46"/>
      <c r="B19" s="21" t="s">
        <v>94</v>
      </c>
      <c r="C19" s="22">
        <v>99.434200000000004</v>
      </c>
      <c r="D19" s="22">
        <v>96.114099999999993</v>
      </c>
      <c r="E19" s="22">
        <v>110.5861</v>
      </c>
      <c r="F19" s="22">
        <v>52.154699999999998</v>
      </c>
      <c r="G19" s="22">
        <v>7.8296000000000001</v>
      </c>
      <c r="H19" s="22">
        <v>4.1349999999999998</v>
      </c>
      <c r="I19" s="22">
        <v>22.251000000000001</v>
      </c>
      <c r="J19" s="22">
        <v>0.91910000000000003</v>
      </c>
      <c r="K19" s="22">
        <v>2685.7152000000001</v>
      </c>
      <c r="L19" s="22">
        <v>230.47300000000001</v>
      </c>
      <c r="M19" s="22">
        <v>8.5814000000000004</v>
      </c>
      <c r="N19" s="22">
        <v>83.192899999999995</v>
      </c>
      <c r="O19" s="22">
        <v>3.0975999999999999</v>
      </c>
      <c r="P19" s="22">
        <v>629.79319999999996</v>
      </c>
      <c r="Q19" s="22">
        <v>23.4497</v>
      </c>
      <c r="R19" s="22">
        <v>943.45910000000003</v>
      </c>
      <c r="S19" s="22">
        <v>35.128799999999998</v>
      </c>
      <c r="T19" s="22">
        <v>482.99079999999998</v>
      </c>
      <c r="U19" s="22">
        <v>17.983699999999999</v>
      </c>
      <c r="V19" s="22">
        <v>457.52569999999997</v>
      </c>
      <c r="W19" s="22">
        <v>17.035499999999999</v>
      </c>
      <c r="X19" s="22">
        <v>345.7371</v>
      </c>
      <c r="Y19" s="22">
        <v>12.873200000000001</v>
      </c>
      <c r="Z19" s="22">
        <v>456.0025</v>
      </c>
      <c r="AA19" s="22">
        <v>16.9788</v>
      </c>
      <c r="AB19" s="22">
        <v>1259.2653</v>
      </c>
      <c r="AC19" s="22">
        <v>46.887500000000003</v>
      </c>
    </row>
    <row r="20" spans="1:29" x14ac:dyDescent="0.25">
      <c r="A20" s="46"/>
      <c r="B20" s="21" t="s">
        <v>95</v>
      </c>
      <c r="C20" s="22">
        <v>710.76199999999994</v>
      </c>
      <c r="D20" s="22">
        <v>97.009399999999999</v>
      </c>
      <c r="E20" s="22">
        <v>824.21770000000004</v>
      </c>
      <c r="F20" s="22">
        <v>49.997900000000001</v>
      </c>
      <c r="G20" s="22">
        <v>109.5369</v>
      </c>
      <c r="H20" s="22">
        <v>7.3897000000000004</v>
      </c>
      <c r="I20" s="22">
        <v>191.39359999999999</v>
      </c>
      <c r="J20" s="22">
        <v>1.4648000000000001</v>
      </c>
      <c r="K20" s="22">
        <v>15093.4843</v>
      </c>
      <c r="L20" s="22">
        <v>2687.3168999999998</v>
      </c>
      <c r="M20" s="22">
        <v>17.804500000000001</v>
      </c>
      <c r="N20" s="22">
        <v>607.0883</v>
      </c>
      <c r="O20" s="22">
        <v>4.0221999999999998</v>
      </c>
      <c r="P20" s="22">
        <v>3899.1713</v>
      </c>
      <c r="Q20" s="22">
        <v>25.833500000000001</v>
      </c>
      <c r="R20" s="22">
        <v>7193.5766000000003</v>
      </c>
      <c r="S20" s="22">
        <v>47.6601</v>
      </c>
      <c r="T20" s="22">
        <v>2721.9908999999998</v>
      </c>
      <c r="U20" s="22">
        <v>18.034199999999998</v>
      </c>
      <c r="V20" s="22">
        <v>1817.6504</v>
      </c>
      <c r="W20" s="22">
        <v>12.0426</v>
      </c>
      <c r="X20" s="22">
        <v>1561.0536999999999</v>
      </c>
      <c r="Y20" s="22">
        <v>10.342599999999999</v>
      </c>
      <c r="Z20" s="22">
        <v>1799.2126000000001</v>
      </c>
      <c r="AA20" s="22">
        <v>11.920500000000001</v>
      </c>
      <c r="AB20" s="22">
        <v>5177.9168</v>
      </c>
      <c r="AC20" s="22">
        <v>34.305599999999998</v>
      </c>
    </row>
    <row r="21" spans="1:29" x14ac:dyDescent="0.25">
      <c r="A21" s="46"/>
      <c r="B21" s="21" t="s">
        <v>96</v>
      </c>
      <c r="C21" s="22">
        <v>94.487300000000005</v>
      </c>
      <c r="D21" s="22">
        <v>98.942300000000003</v>
      </c>
      <c r="E21" s="22">
        <v>103.8197</v>
      </c>
      <c r="F21" s="22">
        <v>55.887999999999998</v>
      </c>
      <c r="G21" s="22">
        <v>8.0850000000000009</v>
      </c>
      <c r="H21" s="22">
        <v>5.5086000000000004</v>
      </c>
      <c r="I21" s="22">
        <v>12.1859</v>
      </c>
      <c r="J21" s="22">
        <v>0.67390000000000005</v>
      </c>
      <c r="K21" s="22">
        <v>2017.7710999999999</v>
      </c>
      <c r="L21" s="22">
        <v>213.83869999999999</v>
      </c>
      <c r="M21" s="22">
        <v>10.597799999999999</v>
      </c>
      <c r="N21" s="22">
        <v>69.954499999999996</v>
      </c>
      <c r="O21" s="22">
        <v>3.4668999999999999</v>
      </c>
      <c r="P21" s="22">
        <v>612.57989999999995</v>
      </c>
      <c r="Q21" s="22">
        <v>30.359200000000001</v>
      </c>
      <c r="R21" s="22">
        <v>896.37310000000002</v>
      </c>
      <c r="S21" s="22">
        <v>44.423900000000003</v>
      </c>
      <c r="T21" s="22">
        <v>353.01389999999998</v>
      </c>
      <c r="U21" s="22">
        <v>17.495200000000001</v>
      </c>
      <c r="V21" s="22">
        <v>312.5095</v>
      </c>
      <c r="W21" s="22">
        <v>15.4879</v>
      </c>
      <c r="X21" s="22">
        <v>248.7133</v>
      </c>
      <c r="Y21" s="22">
        <v>12.3261</v>
      </c>
      <c r="Z21" s="22">
        <v>207.16130000000001</v>
      </c>
      <c r="AA21" s="22">
        <v>10.2668</v>
      </c>
      <c r="AB21" s="22">
        <v>768.38400000000001</v>
      </c>
      <c r="AC21" s="22">
        <v>38.080800000000004</v>
      </c>
    </row>
    <row r="22" spans="1:29" x14ac:dyDescent="0.25">
      <c r="A22" s="46"/>
      <c r="B22" s="21" t="s">
        <v>97</v>
      </c>
      <c r="C22" s="22">
        <v>39.188200000000002</v>
      </c>
      <c r="D22" s="22">
        <v>97.733400000000003</v>
      </c>
      <c r="E22" s="22">
        <v>69.591200000000001</v>
      </c>
      <c r="F22" s="22">
        <v>56.502299999999998</v>
      </c>
      <c r="G22" s="22">
        <v>16.253</v>
      </c>
      <c r="H22" s="22">
        <v>9.6457999999999995</v>
      </c>
      <c r="I22" s="22">
        <v>14.311199999999999</v>
      </c>
      <c r="J22" s="22">
        <v>0.98099999999999998</v>
      </c>
      <c r="K22" s="22">
        <v>1651.2003999999999</v>
      </c>
      <c r="L22" s="22">
        <v>116.53449999999999</v>
      </c>
      <c r="M22" s="22">
        <v>7.0575999999999999</v>
      </c>
      <c r="N22" s="22">
        <v>51.283099999999997</v>
      </c>
      <c r="O22" s="22">
        <v>3.1057999999999999</v>
      </c>
      <c r="P22" s="22">
        <v>311.60950000000003</v>
      </c>
      <c r="Q22" s="22">
        <v>18.871700000000001</v>
      </c>
      <c r="R22" s="22">
        <v>479.4271</v>
      </c>
      <c r="S22" s="22">
        <v>29.0351</v>
      </c>
      <c r="T22" s="22">
        <v>292.11750000000001</v>
      </c>
      <c r="U22" s="22">
        <v>17.691199999999998</v>
      </c>
      <c r="V22" s="22">
        <v>259.05059999999997</v>
      </c>
      <c r="W22" s="22">
        <v>15.688599999999999</v>
      </c>
      <c r="X22" s="22">
        <v>222.34649999999999</v>
      </c>
      <c r="Y22" s="22">
        <v>13.4657</v>
      </c>
      <c r="Z22" s="22">
        <v>398.25880000000001</v>
      </c>
      <c r="AA22" s="22">
        <v>24.119299999999999</v>
      </c>
      <c r="AB22" s="22">
        <v>879.6558</v>
      </c>
      <c r="AC22" s="22">
        <v>53.273699999999998</v>
      </c>
    </row>
    <row r="23" spans="1:29" x14ac:dyDescent="0.25">
      <c r="A23" s="46"/>
      <c r="B23" s="21" t="s">
        <v>98</v>
      </c>
      <c r="C23" s="22">
        <v>163</v>
      </c>
      <c r="D23" s="22">
        <v>97.023799999999994</v>
      </c>
      <c r="E23" s="22">
        <v>155</v>
      </c>
      <c r="F23" s="22">
        <v>50.161799999999999</v>
      </c>
      <c r="G23" s="22">
        <v>15</v>
      </c>
      <c r="H23" s="22">
        <v>6.1982999999999997</v>
      </c>
      <c r="I23" s="22">
        <v>28</v>
      </c>
      <c r="J23" s="22">
        <v>0.76880000000000004</v>
      </c>
      <c r="K23" s="22">
        <v>4000</v>
      </c>
      <c r="L23" s="22">
        <v>417</v>
      </c>
      <c r="M23" s="22">
        <v>10.425000000000001</v>
      </c>
      <c r="N23" s="22">
        <v>148</v>
      </c>
      <c r="O23" s="22">
        <v>3.7</v>
      </c>
      <c r="P23" s="22">
        <v>1077</v>
      </c>
      <c r="Q23" s="22">
        <v>26.925000000000001</v>
      </c>
      <c r="R23" s="22">
        <v>1642</v>
      </c>
      <c r="S23" s="22">
        <v>41.05</v>
      </c>
      <c r="T23" s="22">
        <v>720</v>
      </c>
      <c r="U23" s="22">
        <v>18</v>
      </c>
      <c r="V23" s="22">
        <v>587</v>
      </c>
      <c r="W23" s="22">
        <v>14.675000000000001</v>
      </c>
      <c r="X23" s="22">
        <v>472</v>
      </c>
      <c r="Y23" s="22">
        <v>11.8</v>
      </c>
      <c r="Z23" s="22">
        <v>579</v>
      </c>
      <c r="AA23" s="22">
        <v>14.475</v>
      </c>
      <c r="AB23" s="22">
        <v>1638</v>
      </c>
      <c r="AC23" s="22">
        <v>40.950000000000003</v>
      </c>
    </row>
    <row r="24" spans="1:29" x14ac:dyDescent="0.25">
      <c r="A24" s="46"/>
      <c r="B24" s="21" t="s">
        <v>99</v>
      </c>
      <c r="C24" s="22">
        <v>55.798999999999999</v>
      </c>
      <c r="D24" s="22">
        <v>100</v>
      </c>
      <c r="E24" s="22">
        <v>58.839500000000001</v>
      </c>
      <c r="F24" s="22">
        <v>51.7014</v>
      </c>
      <c r="G24" s="22">
        <v>2.7057000000000002</v>
      </c>
      <c r="H24" s="22">
        <v>3.1128999999999998</v>
      </c>
      <c r="I24" s="22">
        <v>16.260300000000001</v>
      </c>
      <c r="J24" s="22">
        <v>1.3951</v>
      </c>
      <c r="K24" s="22">
        <v>1288.4571000000001</v>
      </c>
      <c r="L24" s="22">
        <v>109.7873</v>
      </c>
      <c r="M24" s="22">
        <v>8.5207999999999995</v>
      </c>
      <c r="N24" s="22">
        <v>39.071300000000001</v>
      </c>
      <c r="O24" s="22">
        <v>3.0324</v>
      </c>
      <c r="P24" s="22">
        <v>246.3717</v>
      </c>
      <c r="Q24" s="22">
        <v>19.121500000000001</v>
      </c>
      <c r="R24" s="22">
        <v>395.2303</v>
      </c>
      <c r="S24" s="22">
        <v>30.674700000000001</v>
      </c>
      <c r="T24" s="22">
        <v>208.465</v>
      </c>
      <c r="U24" s="22">
        <v>16.179400000000001</v>
      </c>
      <c r="V24" s="22">
        <v>203.16480000000001</v>
      </c>
      <c r="W24" s="22">
        <v>15.7681</v>
      </c>
      <c r="X24" s="22">
        <v>201.08879999999999</v>
      </c>
      <c r="Y24" s="22">
        <v>15.6069</v>
      </c>
      <c r="Z24" s="22">
        <v>280.50830000000002</v>
      </c>
      <c r="AA24" s="22">
        <v>21.770900000000001</v>
      </c>
      <c r="AB24" s="22">
        <v>684.76189999999997</v>
      </c>
      <c r="AC24" s="22">
        <v>53.145899999999997</v>
      </c>
    </row>
    <row r="25" spans="1:29" x14ac:dyDescent="0.25">
      <c r="A25" s="46"/>
      <c r="B25" s="21" t="s">
        <v>100</v>
      </c>
      <c r="C25" s="22">
        <v>151</v>
      </c>
      <c r="D25" s="22">
        <v>93.788799999999995</v>
      </c>
      <c r="E25" s="22">
        <v>195</v>
      </c>
      <c r="F25" s="22">
        <v>52.989100000000001</v>
      </c>
      <c r="G25" s="22">
        <v>24</v>
      </c>
      <c r="H25" s="22">
        <v>6.2663000000000002</v>
      </c>
      <c r="I25" s="22">
        <v>61</v>
      </c>
      <c r="J25" s="22">
        <v>1.5857000000000001</v>
      </c>
      <c r="K25" s="22">
        <v>4328</v>
      </c>
      <c r="L25" s="22">
        <v>467</v>
      </c>
      <c r="M25" s="22">
        <v>10.7902</v>
      </c>
      <c r="N25" s="22">
        <v>136</v>
      </c>
      <c r="O25" s="22">
        <v>3.1423000000000001</v>
      </c>
      <c r="P25" s="22">
        <v>847</v>
      </c>
      <c r="Q25" s="22">
        <v>19.5702</v>
      </c>
      <c r="R25" s="22">
        <v>1450</v>
      </c>
      <c r="S25" s="22">
        <v>33.502800000000001</v>
      </c>
      <c r="T25" s="22">
        <v>708</v>
      </c>
      <c r="U25" s="22">
        <v>16.358599999999999</v>
      </c>
      <c r="V25" s="22">
        <v>754</v>
      </c>
      <c r="W25" s="22">
        <v>17.421399999999998</v>
      </c>
      <c r="X25" s="22">
        <v>561</v>
      </c>
      <c r="Y25" s="22">
        <v>12.9621</v>
      </c>
      <c r="Z25" s="22">
        <v>855</v>
      </c>
      <c r="AA25" s="22">
        <v>19.755099999999999</v>
      </c>
      <c r="AB25" s="22">
        <v>2170</v>
      </c>
      <c r="AC25" s="22">
        <v>50.138599999999997</v>
      </c>
    </row>
    <row r="26" spans="1:29" x14ac:dyDescent="0.25">
      <c r="A26" s="46"/>
      <c r="B26" s="21" t="s">
        <v>101</v>
      </c>
      <c r="C26" s="22">
        <v>101.64530000000001</v>
      </c>
      <c r="D26" s="22">
        <v>100</v>
      </c>
      <c r="E26" s="22">
        <v>78.855400000000003</v>
      </c>
      <c r="F26" s="22">
        <v>55.5657</v>
      </c>
      <c r="G26" s="22">
        <v>6.8746</v>
      </c>
      <c r="H26" s="22">
        <v>7.6688000000000001</v>
      </c>
      <c r="I26" s="22">
        <v>20.514399999999998</v>
      </c>
      <c r="J26" s="22">
        <v>1.1035999999999999</v>
      </c>
      <c r="K26" s="22">
        <v>1984.2132999999999</v>
      </c>
      <c r="L26" s="22">
        <v>261.7799</v>
      </c>
      <c r="M26" s="22">
        <v>13.193099999999999</v>
      </c>
      <c r="N26" s="22">
        <v>61.098199999999999</v>
      </c>
      <c r="O26" s="22">
        <v>3.0792000000000002</v>
      </c>
      <c r="P26" s="22">
        <v>602.69359999999995</v>
      </c>
      <c r="Q26" s="22">
        <v>30.374400000000001</v>
      </c>
      <c r="R26" s="22">
        <v>925.57169999999996</v>
      </c>
      <c r="S26" s="22">
        <v>46.646799999999999</v>
      </c>
      <c r="T26" s="22">
        <v>341.55790000000002</v>
      </c>
      <c r="U26" s="22">
        <v>17.213799999999999</v>
      </c>
      <c r="V26" s="22">
        <v>316.64690000000002</v>
      </c>
      <c r="W26" s="22">
        <v>15.958299999999999</v>
      </c>
      <c r="X26" s="22">
        <v>199.15790000000001</v>
      </c>
      <c r="Y26" s="22">
        <v>10.037100000000001</v>
      </c>
      <c r="Z26" s="22">
        <v>201.27889999999999</v>
      </c>
      <c r="AA26" s="22">
        <v>10.144</v>
      </c>
      <c r="AB26" s="22">
        <v>717.08370000000002</v>
      </c>
      <c r="AC26" s="22">
        <v>36.139400000000002</v>
      </c>
    </row>
    <row r="27" spans="1:29" x14ac:dyDescent="0.25">
      <c r="A27" s="46"/>
      <c r="B27" s="21" t="s">
        <v>102</v>
      </c>
      <c r="C27" s="22">
        <v>32.981099999999998</v>
      </c>
      <c r="D27" s="22">
        <v>96.859399999999994</v>
      </c>
      <c r="E27" s="22">
        <v>26.559200000000001</v>
      </c>
      <c r="F27" s="22">
        <v>55.9499</v>
      </c>
      <c r="G27" s="22">
        <v>0.92920000000000003</v>
      </c>
      <c r="H27" s="22">
        <v>3.8580999999999999</v>
      </c>
      <c r="I27" s="22">
        <v>4.0018000000000002</v>
      </c>
      <c r="J27" s="22">
        <v>0.67720000000000002</v>
      </c>
      <c r="K27" s="22">
        <v>632.06780000000003</v>
      </c>
      <c r="L27" s="22">
        <v>53.955199999999998</v>
      </c>
      <c r="M27" s="22">
        <v>8.5363000000000007</v>
      </c>
      <c r="N27" s="22">
        <v>20.867699999999999</v>
      </c>
      <c r="O27" s="22">
        <v>3.3014999999999999</v>
      </c>
      <c r="P27" s="22">
        <v>174.2236</v>
      </c>
      <c r="Q27" s="22">
        <v>27.5641</v>
      </c>
      <c r="R27" s="22">
        <v>249.04640000000001</v>
      </c>
      <c r="S27" s="22">
        <v>39.401899999999998</v>
      </c>
      <c r="T27" s="22">
        <v>100.9462</v>
      </c>
      <c r="U27" s="22">
        <v>15.970800000000001</v>
      </c>
      <c r="V27" s="22">
        <v>104.5457</v>
      </c>
      <c r="W27" s="22">
        <v>16.540299999999998</v>
      </c>
      <c r="X27" s="22">
        <v>65.936400000000006</v>
      </c>
      <c r="Y27" s="22">
        <v>10.431900000000001</v>
      </c>
      <c r="Z27" s="22">
        <v>111.593</v>
      </c>
      <c r="AA27" s="22">
        <v>17.655200000000001</v>
      </c>
      <c r="AB27" s="22">
        <v>282.07510000000002</v>
      </c>
      <c r="AC27" s="22">
        <v>44.627400000000002</v>
      </c>
    </row>
    <row r="28" spans="1:29" x14ac:dyDescent="0.25">
      <c r="A28" s="46"/>
      <c r="B28" s="21" t="s">
        <v>103</v>
      </c>
      <c r="C28" s="22">
        <v>517.72159999999997</v>
      </c>
      <c r="D28" s="22">
        <v>91.208100000000002</v>
      </c>
      <c r="E28" s="22">
        <v>651.5127</v>
      </c>
      <c r="F28" s="22">
        <v>51.426499999999997</v>
      </c>
      <c r="G28" s="22">
        <v>57.9056</v>
      </c>
      <c r="H28" s="22">
        <v>7.1798000000000002</v>
      </c>
      <c r="I28" s="22">
        <v>100.1092</v>
      </c>
      <c r="J28" s="22">
        <v>1.1860999999999999</v>
      </c>
      <c r="K28" s="22">
        <v>9754.3169999999991</v>
      </c>
      <c r="L28" s="22">
        <v>1625.8812</v>
      </c>
      <c r="M28" s="22">
        <v>16.668299999999999</v>
      </c>
      <c r="N28" s="22">
        <v>448.92489999999998</v>
      </c>
      <c r="O28" s="22">
        <v>4.6022999999999996</v>
      </c>
      <c r="P28" s="22">
        <v>2744.2682</v>
      </c>
      <c r="Q28" s="22">
        <v>28.133900000000001</v>
      </c>
      <c r="R28" s="22">
        <v>4819.0743000000002</v>
      </c>
      <c r="S28" s="22">
        <v>49.404499999999999</v>
      </c>
      <c r="T28" s="22">
        <v>1697.7185999999999</v>
      </c>
      <c r="U28" s="22">
        <v>17.404800000000002</v>
      </c>
      <c r="V28" s="22">
        <v>997.4348</v>
      </c>
      <c r="W28" s="22">
        <v>10.2256</v>
      </c>
      <c r="X28" s="22">
        <v>987.89400000000001</v>
      </c>
      <c r="Y28" s="22">
        <v>10.127800000000001</v>
      </c>
      <c r="Z28" s="22">
        <v>1252.1952000000001</v>
      </c>
      <c r="AA28" s="22">
        <v>12.837300000000001</v>
      </c>
      <c r="AB28" s="22">
        <v>3237.5239999999999</v>
      </c>
      <c r="AC28" s="22">
        <v>33.1907</v>
      </c>
    </row>
    <row r="29" spans="1:29" x14ac:dyDescent="0.25">
      <c r="A29" s="46"/>
      <c r="B29" s="21" t="s">
        <v>104</v>
      </c>
      <c r="C29" s="22">
        <v>156</v>
      </c>
      <c r="D29" s="22">
        <v>93.975899999999996</v>
      </c>
      <c r="E29" s="22">
        <v>129</v>
      </c>
      <c r="F29" s="22">
        <v>46.739100000000001</v>
      </c>
      <c r="G29" s="22">
        <v>7</v>
      </c>
      <c r="H29" s="22">
        <v>3.7037</v>
      </c>
      <c r="I29" s="22">
        <v>24</v>
      </c>
      <c r="J29" s="22">
        <v>0.78349999999999997</v>
      </c>
      <c r="K29" s="22">
        <v>3378</v>
      </c>
      <c r="L29" s="22">
        <v>463</v>
      </c>
      <c r="M29" s="22">
        <v>13.706300000000001</v>
      </c>
      <c r="N29" s="22">
        <v>89</v>
      </c>
      <c r="O29" s="22">
        <v>2.6347</v>
      </c>
      <c r="P29" s="22">
        <v>1048</v>
      </c>
      <c r="Q29" s="22">
        <v>31.0243</v>
      </c>
      <c r="R29" s="22">
        <v>1600</v>
      </c>
      <c r="S29" s="22">
        <v>47.365299999999998</v>
      </c>
      <c r="T29" s="22">
        <v>562</v>
      </c>
      <c r="U29" s="22">
        <v>16.6371</v>
      </c>
      <c r="V29" s="22">
        <v>461</v>
      </c>
      <c r="W29" s="22">
        <v>13.6471</v>
      </c>
      <c r="X29" s="22">
        <v>345</v>
      </c>
      <c r="Y29" s="22">
        <v>10.213100000000001</v>
      </c>
      <c r="Z29" s="22">
        <v>410</v>
      </c>
      <c r="AA29" s="22">
        <v>12.1374</v>
      </c>
      <c r="AB29" s="22">
        <v>1216</v>
      </c>
      <c r="AC29" s="22">
        <v>35.997599999999998</v>
      </c>
    </row>
    <row r="30" spans="1:29" x14ac:dyDescent="0.25">
      <c r="A30" s="46"/>
      <c r="B30" s="21" t="s">
        <v>105</v>
      </c>
      <c r="C30" s="22">
        <v>145.1814</v>
      </c>
      <c r="D30" s="22">
        <v>96.413200000000003</v>
      </c>
      <c r="E30" s="22">
        <v>130.09610000000001</v>
      </c>
      <c r="F30" s="22">
        <v>44.380400000000002</v>
      </c>
      <c r="G30" s="22">
        <v>12.039199999999999</v>
      </c>
      <c r="H30" s="22">
        <v>5.2115999999999998</v>
      </c>
      <c r="I30" s="22">
        <v>15.092000000000001</v>
      </c>
      <c r="J30" s="22">
        <v>0.4844</v>
      </c>
      <c r="K30" s="22">
        <v>3488.0252999999998</v>
      </c>
      <c r="L30" s="22">
        <v>498.07619999999997</v>
      </c>
      <c r="M30" s="22">
        <v>14.2796</v>
      </c>
      <c r="N30" s="22">
        <v>122.17659999999999</v>
      </c>
      <c r="O30" s="22">
        <v>3.5026999999999999</v>
      </c>
      <c r="P30" s="22">
        <v>1055.9627</v>
      </c>
      <c r="Q30" s="22">
        <v>30.273900000000001</v>
      </c>
      <c r="R30" s="22">
        <v>1676.2156</v>
      </c>
      <c r="S30" s="22">
        <v>48.0563</v>
      </c>
      <c r="T30" s="22">
        <v>629.60350000000005</v>
      </c>
      <c r="U30" s="22">
        <v>18.0504</v>
      </c>
      <c r="V30" s="22">
        <v>416.46640000000002</v>
      </c>
      <c r="W30" s="22">
        <v>11.9399</v>
      </c>
      <c r="X30" s="22">
        <v>352.56790000000001</v>
      </c>
      <c r="Y30" s="22">
        <v>10.108000000000001</v>
      </c>
      <c r="Z30" s="22">
        <v>413.17200000000003</v>
      </c>
      <c r="AA30" s="22">
        <v>11.8454</v>
      </c>
      <c r="AB30" s="22">
        <v>1182.2062000000001</v>
      </c>
      <c r="AC30" s="22">
        <v>33.893300000000004</v>
      </c>
    </row>
    <row r="31" spans="1:29" x14ac:dyDescent="0.25">
      <c r="A31" s="46"/>
      <c r="B31" s="21" t="s">
        <v>106</v>
      </c>
      <c r="C31" s="22">
        <v>1176.2424000000001</v>
      </c>
      <c r="D31" s="22">
        <v>93.242000000000004</v>
      </c>
      <c r="E31" s="22">
        <v>1679.2943</v>
      </c>
      <c r="F31" s="22">
        <v>51.160299999999999</v>
      </c>
      <c r="G31" s="22">
        <v>322.54090000000002</v>
      </c>
      <c r="H31" s="22">
        <v>11.473599999999999</v>
      </c>
      <c r="I31" s="22">
        <v>393.2167</v>
      </c>
      <c r="J31" s="22">
        <v>1.8889</v>
      </c>
      <c r="K31" s="22">
        <v>24601.3495</v>
      </c>
      <c r="L31" s="22">
        <v>5151.6147000000001</v>
      </c>
      <c r="M31" s="22">
        <v>20.9404</v>
      </c>
      <c r="N31" s="22">
        <v>876.85919999999999</v>
      </c>
      <c r="O31" s="22">
        <v>3.5642999999999998</v>
      </c>
      <c r="P31" s="22">
        <v>5311.6325999999999</v>
      </c>
      <c r="Q31" s="22">
        <v>21.590800000000002</v>
      </c>
      <c r="R31" s="22">
        <v>11340.106400000001</v>
      </c>
      <c r="S31" s="22">
        <v>46.095500000000001</v>
      </c>
      <c r="T31" s="22">
        <v>3521.9688000000001</v>
      </c>
      <c r="U31" s="22">
        <v>14.3162</v>
      </c>
      <c r="V31" s="22">
        <v>2553.0291000000002</v>
      </c>
      <c r="W31" s="22">
        <v>10.377599999999999</v>
      </c>
      <c r="X31" s="22">
        <v>2759.6898999999999</v>
      </c>
      <c r="Y31" s="22">
        <v>11.217599999999999</v>
      </c>
      <c r="Z31" s="22">
        <v>4426.5553</v>
      </c>
      <c r="AA31" s="22">
        <v>17.993099999999998</v>
      </c>
      <c r="AB31" s="22">
        <v>9739.2742999999991</v>
      </c>
      <c r="AC31" s="22">
        <v>39.5884</v>
      </c>
    </row>
    <row r="32" spans="1:29" x14ac:dyDescent="0.25">
      <c r="A32" s="46"/>
      <c r="B32" s="21" t="s">
        <v>107</v>
      </c>
      <c r="C32" s="22">
        <v>286</v>
      </c>
      <c r="D32" s="22">
        <v>96.949200000000005</v>
      </c>
      <c r="E32" s="22">
        <v>283</v>
      </c>
      <c r="F32" s="22">
        <v>53.904800000000002</v>
      </c>
      <c r="G32" s="22">
        <v>23</v>
      </c>
      <c r="H32" s="22">
        <v>5.6790000000000003</v>
      </c>
      <c r="I32" s="22">
        <v>39</v>
      </c>
      <c r="J32" s="22">
        <v>0.70399999999999996</v>
      </c>
      <c r="K32" s="22">
        <v>6134</v>
      </c>
      <c r="L32" s="22">
        <v>685</v>
      </c>
      <c r="M32" s="22">
        <v>11.167299999999999</v>
      </c>
      <c r="N32" s="22">
        <v>219</v>
      </c>
      <c r="O32" s="22">
        <v>3.5703</v>
      </c>
      <c r="P32" s="22">
        <v>1567</v>
      </c>
      <c r="Q32" s="22">
        <v>25.546099999999999</v>
      </c>
      <c r="R32" s="22">
        <v>2471</v>
      </c>
      <c r="S32" s="22">
        <v>40.283700000000003</v>
      </c>
      <c r="T32" s="22">
        <v>1084</v>
      </c>
      <c r="U32" s="22">
        <v>17.672000000000001</v>
      </c>
      <c r="V32" s="22">
        <v>908</v>
      </c>
      <c r="W32" s="22">
        <v>14.8027</v>
      </c>
      <c r="X32" s="22">
        <v>749</v>
      </c>
      <c r="Y32" s="22">
        <v>12.210599999999999</v>
      </c>
      <c r="Z32" s="22">
        <v>922</v>
      </c>
      <c r="AA32" s="22">
        <v>15.031000000000001</v>
      </c>
      <c r="AB32" s="22">
        <v>2579</v>
      </c>
      <c r="AC32" s="22">
        <v>42.0443</v>
      </c>
    </row>
    <row r="33" spans="1:29" x14ac:dyDescent="0.25">
      <c r="A33" s="46"/>
      <c r="B33" s="21" t="s">
        <v>108</v>
      </c>
      <c r="C33" s="22">
        <v>8915.2774000000009</v>
      </c>
      <c r="D33" s="22">
        <v>93.3202</v>
      </c>
      <c r="E33" s="22">
        <v>35606.885600000001</v>
      </c>
      <c r="F33" s="22">
        <v>74.043199999999999</v>
      </c>
      <c r="G33" s="22">
        <v>5642.8433999999997</v>
      </c>
      <c r="H33" s="22">
        <v>22.040299999999998</v>
      </c>
      <c r="I33" s="22">
        <v>4254.5721000000003</v>
      </c>
      <c r="J33" s="22">
        <v>2.6617999999999999</v>
      </c>
      <c r="K33" s="22">
        <v>188665.72990000001</v>
      </c>
      <c r="L33" s="22">
        <v>36398.626600000003</v>
      </c>
      <c r="M33" s="22">
        <v>19.2927</v>
      </c>
      <c r="N33" s="22">
        <v>6493.7262000000001</v>
      </c>
      <c r="O33" s="22">
        <v>3.4419</v>
      </c>
      <c r="P33" s="22">
        <v>30919.1489</v>
      </c>
      <c r="Q33" s="22">
        <v>16.388300000000001</v>
      </c>
      <c r="R33" s="22">
        <v>73811.501799999998</v>
      </c>
      <c r="S33" s="22">
        <v>39.122900000000001</v>
      </c>
      <c r="T33" s="22">
        <v>28240.222099999999</v>
      </c>
      <c r="U33" s="22">
        <v>14.968400000000001</v>
      </c>
      <c r="V33" s="22">
        <v>18424.7359</v>
      </c>
      <c r="W33" s="22">
        <v>9.7658000000000005</v>
      </c>
      <c r="X33" s="22">
        <v>24822.788499999999</v>
      </c>
      <c r="Y33" s="22">
        <v>13.157</v>
      </c>
      <c r="Z33" s="22">
        <v>43366.481699999997</v>
      </c>
      <c r="AA33" s="22">
        <v>22.985900000000001</v>
      </c>
      <c r="AB33" s="22">
        <v>86614.006099999999</v>
      </c>
      <c r="AC33" s="22">
        <v>45.908700000000003</v>
      </c>
    </row>
    <row r="34" spans="1:29" x14ac:dyDescent="0.25">
      <c r="A34" s="46"/>
      <c r="B34" s="21" t="s">
        <v>109</v>
      </c>
      <c r="C34" s="22">
        <v>178.5025</v>
      </c>
      <c r="D34" s="22">
        <v>93.929299999999998</v>
      </c>
      <c r="E34" s="22">
        <v>245.3853</v>
      </c>
      <c r="F34" s="22">
        <v>52.368000000000002</v>
      </c>
      <c r="G34" s="22">
        <v>18.119800000000001</v>
      </c>
      <c r="H34" s="22">
        <v>5.6554000000000002</v>
      </c>
      <c r="I34" s="22">
        <v>35.242400000000004</v>
      </c>
      <c r="J34" s="22">
        <v>0.84709999999999996</v>
      </c>
      <c r="K34" s="22">
        <v>4662.2736999999997</v>
      </c>
      <c r="L34" s="22">
        <v>662.63139999999999</v>
      </c>
      <c r="M34" s="22">
        <v>14.2126</v>
      </c>
      <c r="N34" s="22">
        <v>191.99940000000001</v>
      </c>
      <c r="O34" s="22">
        <v>4.1181000000000001</v>
      </c>
      <c r="P34" s="22">
        <v>1412.8151</v>
      </c>
      <c r="Q34" s="22">
        <v>30.303100000000001</v>
      </c>
      <c r="R34" s="22">
        <v>2267.4459000000002</v>
      </c>
      <c r="S34" s="22">
        <v>48.633899999999997</v>
      </c>
      <c r="T34" s="22">
        <v>760.495</v>
      </c>
      <c r="U34" s="22">
        <v>16.311699999999998</v>
      </c>
      <c r="V34" s="22">
        <v>654.89959999999996</v>
      </c>
      <c r="W34" s="22">
        <v>14.046799999999999</v>
      </c>
      <c r="X34" s="22">
        <v>476.92110000000002</v>
      </c>
      <c r="Y34" s="22">
        <v>10.2294</v>
      </c>
      <c r="Z34" s="22">
        <v>502.51209999999998</v>
      </c>
      <c r="AA34" s="22">
        <v>10.7783</v>
      </c>
      <c r="AB34" s="22">
        <v>1634.3327999999999</v>
      </c>
      <c r="AC34" s="22">
        <v>35.054400000000001</v>
      </c>
    </row>
    <row r="35" spans="1:29" x14ac:dyDescent="0.25">
      <c r="A35" s="46"/>
      <c r="B35" s="21" t="s">
        <v>110</v>
      </c>
      <c r="C35" s="22">
        <v>186.84379999999999</v>
      </c>
      <c r="D35" s="22">
        <v>98.938900000000004</v>
      </c>
      <c r="E35" s="22">
        <v>196.79320000000001</v>
      </c>
      <c r="F35" s="22">
        <v>63.446300000000001</v>
      </c>
      <c r="G35" s="22">
        <v>13.0304</v>
      </c>
      <c r="H35" s="22">
        <v>6.1043000000000003</v>
      </c>
      <c r="I35" s="22">
        <v>32.067</v>
      </c>
      <c r="J35" s="22">
        <v>0.75470000000000004</v>
      </c>
      <c r="K35" s="22">
        <v>4532.8423000000003</v>
      </c>
      <c r="L35" s="22">
        <v>403.46449999999999</v>
      </c>
      <c r="M35" s="22">
        <v>8.9009</v>
      </c>
      <c r="N35" s="22">
        <v>131.1953</v>
      </c>
      <c r="O35" s="22">
        <v>2.8942999999999999</v>
      </c>
      <c r="P35" s="22">
        <v>1134.4286999999999</v>
      </c>
      <c r="Q35" s="22">
        <v>25.026900000000001</v>
      </c>
      <c r="R35" s="22">
        <v>1669.0884000000001</v>
      </c>
      <c r="S35" s="22">
        <v>36.822099999999999</v>
      </c>
      <c r="T35" s="22">
        <v>693.35969999999998</v>
      </c>
      <c r="U35" s="22">
        <v>15.2964</v>
      </c>
      <c r="V35" s="22">
        <v>579.28930000000003</v>
      </c>
      <c r="W35" s="22">
        <v>12.7798</v>
      </c>
      <c r="X35" s="22">
        <v>572.30150000000003</v>
      </c>
      <c r="Y35" s="22">
        <v>12.6257</v>
      </c>
      <c r="Z35" s="22">
        <v>1018.8033</v>
      </c>
      <c r="AA35" s="22">
        <v>22.475999999999999</v>
      </c>
      <c r="AB35" s="22">
        <v>2170.3941</v>
      </c>
      <c r="AC35" s="22">
        <v>47.881500000000003</v>
      </c>
    </row>
    <row r="36" spans="1:29" x14ac:dyDescent="0.25">
      <c r="A36" s="46"/>
      <c r="B36" s="21" t="s">
        <v>111</v>
      </c>
      <c r="C36" s="22">
        <v>161.3614</v>
      </c>
      <c r="D36" s="22">
        <v>95.702100000000002</v>
      </c>
      <c r="E36" s="22">
        <v>151.8914</v>
      </c>
      <c r="F36" s="22">
        <v>51.5899</v>
      </c>
      <c r="G36" s="22">
        <v>11.7234</v>
      </c>
      <c r="H36" s="22">
        <v>5.1839000000000004</v>
      </c>
      <c r="I36" s="22">
        <v>30.894600000000001</v>
      </c>
      <c r="J36" s="22">
        <v>1.0872999999999999</v>
      </c>
      <c r="K36" s="22">
        <v>3174.6963000000001</v>
      </c>
      <c r="L36" s="22">
        <v>387.5206</v>
      </c>
      <c r="M36" s="22">
        <v>12.2065</v>
      </c>
      <c r="N36" s="22">
        <v>87.043800000000005</v>
      </c>
      <c r="O36" s="22">
        <v>2.7418</v>
      </c>
      <c r="P36" s="22">
        <v>740.76300000000003</v>
      </c>
      <c r="Q36" s="22">
        <v>23.333400000000001</v>
      </c>
      <c r="R36" s="22">
        <v>1215.3273999999999</v>
      </c>
      <c r="S36" s="22">
        <v>38.281700000000001</v>
      </c>
      <c r="T36" s="22">
        <v>586.44190000000003</v>
      </c>
      <c r="U36" s="22">
        <v>18.4724</v>
      </c>
      <c r="V36" s="22">
        <v>419.71789999999999</v>
      </c>
      <c r="W36" s="22">
        <v>13.220700000000001</v>
      </c>
      <c r="X36" s="22">
        <v>410.20679999999999</v>
      </c>
      <c r="Y36" s="22">
        <v>12.921099999999999</v>
      </c>
      <c r="Z36" s="22">
        <v>543.00229999999999</v>
      </c>
      <c r="AA36" s="22">
        <v>17.104099999999999</v>
      </c>
      <c r="AB36" s="22">
        <v>1372.9269999999999</v>
      </c>
      <c r="AC36" s="22">
        <v>43.245899999999999</v>
      </c>
    </row>
    <row r="37" spans="1:29" x14ac:dyDescent="0.25">
      <c r="A37" s="46"/>
    </row>
    <row r="38" spans="1:29" x14ac:dyDescent="0.25">
      <c r="A38" s="16"/>
      <c r="B38" s="21" t="s">
        <v>29</v>
      </c>
      <c r="C38" s="22">
        <v>16367.4164</v>
      </c>
      <c r="D38" s="22">
        <v>94.074880548302616</v>
      </c>
      <c r="E38" s="22">
        <v>45236.317900000002</v>
      </c>
      <c r="F38" s="22">
        <v>68.121452998876947</v>
      </c>
      <c r="G38" s="22">
        <v>6828.7208000000001</v>
      </c>
      <c r="H38" s="22">
        <v>16.520111889973126</v>
      </c>
      <c r="I38" s="22">
        <v>6058.9152999999997</v>
      </c>
      <c r="J38" s="22">
        <v>1.9369524527250146</v>
      </c>
      <c r="K38" s="22">
        <v>356231.02470000007</v>
      </c>
      <c r="L38" s="22">
        <v>62707.52350000001</v>
      </c>
      <c r="M38" s="22">
        <v>17.603049468476012</v>
      </c>
      <c r="N38" s="22">
        <v>12390.429699999997</v>
      </c>
      <c r="O38" s="22">
        <v>3.4782006172636417</v>
      </c>
      <c r="P38" s="22">
        <v>73972.224900000016</v>
      </c>
      <c r="Q38" s="22">
        <v>20.765239344971629</v>
      </c>
      <c r="R38" s="22">
        <v>149070.17800000001</v>
      </c>
      <c r="S38" s="22">
        <v>41.846489402639605</v>
      </c>
      <c r="T38" s="22">
        <v>56562.497000000003</v>
      </c>
      <c r="U38" s="22">
        <v>15.878037868159886</v>
      </c>
      <c r="V38" s="22">
        <v>39756.914099999995</v>
      </c>
      <c r="W38" s="22">
        <v>11.160429985984875</v>
      </c>
      <c r="X38" s="22">
        <v>43419.887299999995</v>
      </c>
      <c r="Y38" s="22">
        <v>12.188687758615648</v>
      </c>
      <c r="Z38" s="22">
        <v>67421.548699999999</v>
      </c>
      <c r="AA38" s="22">
        <v>18.926355096886649</v>
      </c>
      <c r="AB38" s="22">
        <v>150598.34949999998</v>
      </c>
      <c r="AC38" s="22">
        <v>42.275472673057145</v>
      </c>
    </row>
    <row r="39" spans="1:29" x14ac:dyDescent="0.25">
      <c r="A39" s="16"/>
    </row>
    <row r="40" spans="1:29" x14ac:dyDescent="0.25">
      <c r="A40" s="16"/>
    </row>
    <row r="41" spans="1:29" x14ac:dyDescent="0.25">
      <c r="A41" s="16"/>
    </row>
    <row r="42" spans="1:29" x14ac:dyDescent="0.25">
      <c r="A42" s="16"/>
    </row>
    <row r="43" spans="1:29" x14ac:dyDescent="0.25">
      <c r="A43" s="16"/>
    </row>
    <row r="44" spans="1:29" ht="45" customHeight="1" x14ac:dyDescent="0.25">
      <c r="A44" s="16"/>
      <c r="C44" s="51" t="s">
        <v>265</v>
      </c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</row>
    <row r="45" spans="1:29" ht="90" x14ac:dyDescent="0.25">
      <c r="A45" s="47" t="s">
        <v>30</v>
      </c>
      <c r="B45" s="18" t="s">
        <v>28</v>
      </c>
      <c r="C45" s="19" t="s">
        <v>266</v>
      </c>
      <c r="D45" s="19" t="s">
        <v>267</v>
      </c>
      <c r="E45" s="19" t="s">
        <v>268</v>
      </c>
      <c r="F45" s="19" t="s">
        <v>269</v>
      </c>
      <c r="G45" s="19" t="s">
        <v>270</v>
      </c>
      <c r="H45" s="19" t="s">
        <v>271</v>
      </c>
      <c r="I45" s="19" t="s">
        <v>272</v>
      </c>
      <c r="J45" s="19" t="s">
        <v>273</v>
      </c>
      <c r="K45" s="19" t="s">
        <v>274</v>
      </c>
      <c r="L45" s="19" t="s">
        <v>275</v>
      </c>
      <c r="M45" s="19" t="s">
        <v>276</v>
      </c>
      <c r="N45" s="19" t="s">
        <v>277</v>
      </c>
      <c r="O45" s="19" t="s">
        <v>278</v>
      </c>
      <c r="P45" s="19" t="s">
        <v>279</v>
      </c>
      <c r="Q45" s="19" t="s">
        <v>280</v>
      </c>
      <c r="R45" s="19" t="s">
        <v>281</v>
      </c>
      <c r="S45" s="19" t="s">
        <v>282</v>
      </c>
      <c r="T45" s="19" t="s">
        <v>283</v>
      </c>
      <c r="U45" s="19" t="s">
        <v>284</v>
      </c>
      <c r="V45" s="19" t="s">
        <v>285</v>
      </c>
      <c r="W45" s="19" t="s">
        <v>286</v>
      </c>
      <c r="X45" s="19" t="s">
        <v>287</v>
      </c>
      <c r="Y45" s="19" t="s">
        <v>288</v>
      </c>
      <c r="Z45" s="19" t="s">
        <v>289</v>
      </c>
      <c r="AA45" s="19" t="s">
        <v>290</v>
      </c>
      <c r="AB45" s="19" t="s">
        <v>291</v>
      </c>
      <c r="AC45" s="19" t="s">
        <v>292</v>
      </c>
    </row>
    <row r="46" spans="1:29" x14ac:dyDescent="0.25">
      <c r="A46" s="47"/>
      <c r="B46" s="21" t="s">
        <v>79</v>
      </c>
      <c r="C46" s="22">
        <v>-4.5693000000000001</v>
      </c>
      <c r="D46" s="22">
        <v>-0.2964</v>
      </c>
      <c r="E46" s="22">
        <v>11.2111</v>
      </c>
      <c r="F46" s="22">
        <v>-4.3811999999999998</v>
      </c>
      <c r="G46" s="22">
        <v>14.4978</v>
      </c>
      <c r="H46" s="22">
        <v>7.3893000000000004</v>
      </c>
      <c r="I46" s="22">
        <v>11.554399999999999</v>
      </c>
      <c r="J46" s="22">
        <v>0.59889999999999999</v>
      </c>
      <c r="K46" s="22">
        <v>337.30799999999999</v>
      </c>
      <c r="L46" s="22" t="s">
        <v>211</v>
      </c>
      <c r="M46" s="22" t="s">
        <v>211</v>
      </c>
      <c r="N46" s="22" t="s">
        <v>211</v>
      </c>
      <c r="O46" s="22" t="s">
        <v>211</v>
      </c>
      <c r="P46" s="22">
        <v>-54.158700000000003</v>
      </c>
      <c r="Q46" s="22">
        <v>-8.3681000000000001</v>
      </c>
      <c r="R46" s="22">
        <v>-46.815199999999997</v>
      </c>
      <c r="S46" s="22">
        <v>-10.757400000000001</v>
      </c>
      <c r="T46" s="22">
        <v>96.629900000000006</v>
      </c>
      <c r="U46" s="22">
        <v>1.9335</v>
      </c>
      <c r="V46" s="22" t="s">
        <v>211</v>
      </c>
      <c r="W46" s="22" t="s">
        <v>211</v>
      </c>
      <c r="X46" s="22" t="s">
        <v>211</v>
      </c>
      <c r="Y46" s="22" t="s">
        <v>211</v>
      </c>
      <c r="Z46" s="22" t="s">
        <v>211</v>
      </c>
      <c r="AA46" s="22" t="s">
        <v>211</v>
      </c>
      <c r="AB46" s="22">
        <v>287.4932</v>
      </c>
      <c r="AC46" s="22">
        <v>8.8239999999999998</v>
      </c>
    </row>
    <row r="47" spans="1:29" x14ac:dyDescent="0.25">
      <c r="A47" s="47"/>
      <c r="B47" s="21" t="s">
        <v>80</v>
      </c>
      <c r="C47" s="22">
        <v>44.014800000000001</v>
      </c>
      <c r="D47" s="22">
        <v>-3.2269999999999999</v>
      </c>
      <c r="E47" s="22">
        <v>133.9716</v>
      </c>
      <c r="F47" s="22">
        <v>-1.3825000000000001</v>
      </c>
      <c r="G47" s="22">
        <v>28.7408</v>
      </c>
      <c r="H47" s="22">
        <v>1.5303</v>
      </c>
      <c r="I47" s="22">
        <v>46.405999999999999</v>
      </c>
      <c r="J47" s="22">
        <v>0.32469999999999999</v>
      </c>
      <c r="K47" s="22">
        <v>972.06</v>
      </c>
      <c r="L47" s="22" t="s">
        <v>211</v>
      </c>
      <c r="M47" s="22" t="s">
        <v>211</v>
      </c>
      <c r="N47" s="22" t="s">
        <v>211</v>
      </c>
      <c r="O47" s="22" t="s">
        <v>211</v>
      </c>
      <c r="P47" s="22">
        <v>-42.127200000000002</v>
      </c>
      <c r="Q47" s="22">
        <v>-2.3799000000000001</v>
      </c>
      <c r="R47" s="22">
        <v>-426.71809999999999</v>
      </c>
      <c r="S47" s="22">
        <v>-7.5655000000000001</v>
      </c>
      <c r="T47" s="22">
        <v>470.03559999999999</v>
      </c>
      <c r="U47" s="22">
        <v>2.4693999999999998</v>
      </c>
      <c r="V47" s="22" t="s">
        <v>211</v>
      </c>
      <c r="W47" s="22" t="s">
        <v>211</v>
      </c>
      <c r="X47" s="22" t="s">
        <v>211</v>
      </c>
      <c r="Y47" s="22" t="s">
        <v>211</v>
      </c>
      <c r="Z47" s="22" t="s">
        <v>211</v>
      </c>
      <c r="AA47" s="22" t="s">
        <v>211</v>
      </c>
      <c r="AB47" s="22">
        <v>928.74249999999995</v>
      </c>
      <c r="AC47" s="22">
        <v>5.0960999999999999</v>
      </c>
    </row>
    <row r="48" spans="1:29" x14ac:dyDescent="0.25">
      <c r="A48" s="47"/>
      <c r="B48" s="21" t="s">
        <v>81</v>
      </c>
      <c r="C48" s="22">
        <v>4.1769999999999996</v>
      </c>
      <c r="D48" s="22">
        <v>0</v>
      </c>
      <c r="E48" s="22">
        <v>-3.4281000000000001</v>
      </c>
      <c r="F48" s="22">
        <v>-7.7999999999999996E-3</v>
      </c>
      <c r="G48" s="22">
        <v>1.6124000000000001</v>
      </c>
      <c r="H48" s="22">
        <v>1.6478999999999999</v>
      </c>
      <c r="I48" s="22">
        <v>-3.3723000000000001</v>
      </c>
      <c r="J48" s="22">
        <v>-0.37919999999999998</v>
      </c>
      <c r="K48" s="22">
        <v>64.562600000000003</v>
      </c>
      <c r="L48" s="22" t="s">
        <v>211</v>
      </c>
      <c r="M48" s="22" t="s">
        <v>211</v>
      </c>
      <c r="N48" s="22" t="s">
        <v>211</v>
      </c>
      <c r="O48" s="22" t="s">
        <v>211</v>
      </c>
      <c r="P48" s="22">
        <v>-19.674199999999999</v>
      </c>
      <c r="Q48" s="22">
        <v>-3.6959</v>
      </c>
      <c r="R48" s="22">
        <v>-47.672800000000002</v>
      </c>
      <c r="S48" s="22">
        <v>-7.1711999999999998</v>
      </c>
      <c r="T48" s="22">
        <v>12.6378</v>
      </c>
      <c r="U48" s="22">
        <v>8.6400000000000005E-2</v>
      </c>
      <c r="V48" s="22" t="s">
        <v>211</v>
      </c>
      <c r="W48" s="22" t="s">
        <v>211</v>
      </c>
      <c r="X48" s="22" t="s">
        <v>211</v>
      </c>
      <c r="Y48" s="22" t="s">
        <v>211</v>
      </c>
      <c r="Z48" s="22" t="s">
        <v>211</v>
      </c>
      <c r="AA48" s="22" t="s">
        <v>211</v>
      </c>
      <c r="AB48" s="22">
        <v>99.5976</v>
      </c>
      <c r="AC48" s="22">
        <v>7.0849000000000002</v>
      </c>
    </row>
    <row r="49" spans="1:29" x14ac:dyDescent="0.25">
      <c r="A49" s="47"/>
      <c r="B49" s="21" t="s">
        <v>82</v>
      </c>
      <c r="C49" s="22">
        <v>-1.7456</v>
      </c>
      <c r="D49" s="22">
        <v>-2.5718999999999999</v>
      </c>
      <c r="E49" s="22">
        <v>-11.6471</v>
      </c>
      <c r="F49" s="22">
        <v>-12.1233</v>
      </c>
      <c r="G49" s="22">
        <v>-1.9894000000000001</v>
      </c>
      <c r="H49" s="22">
        <v>-4.7239000000000004</v>
      </c>
      <c r="I49" s="22">
        <v>5.0016999999999996</v>
      </c>
      <c r="J49" s="22">
        <v>0.50490000000000002</v>
      </c>
      <c r="K49" s="22">
        <v>67.042400000000001</v>
      </c>
      <c r="L49" s="22" t="s">
        <v>211</v>
      </c>
      <c r="M49" s="22" t="s">
        <v>211</v>
      </c>
      <c r="N49" s="22" t="s">
        <v>211</v>
      </c>
      <c r="O49" s="22" t="s">
        <v>211</v>
      </c>
      <c r="P49" s="22">
        <v>24.287400000000002</v>
      </c>
      <c r="Q49" s="22">
        <v>0.18429999999999999</v>
      </c>
      <c r="R49" s="22">
        <v>-7.0542999999999996</v>
      </c>
      <c r="S49" s="22">
        <v>-4.2138</v>
      </c>
      <c r="T49" s="22">
        <v>30.253900000000002</v>
      </c>
      <c r="U49" s="22">
        <v>1.9775</v>
      </c>
      <c r="V49" s="22" t="s">
        <v>211</v>
      </c>
      <c r="W49" s="22" t="s">
        <v>211</v>
      </c>
      <c r="X49" s="22" t="s">
        <v>211</v>
      </c>
      <c r="Y49" s="22" t="s">
        <v>211</v>
      </c>
      <c r="Z49" s="22" t="s">
        <v>211</v>
      </c>
      <c r="AA49" s="22" t="s">
        <v>211</v>
      </c>
      <c r="AB49" s="22">
        <v>43.842799999999997</v>
      </c>
      <c r="AC49" s="22">
        <v>2.2363</v>
      </c>
    </row>
    <row r="50" spans="1:29" x14ac:dyDescent="0.25">
      <c r="A50" s="47"/>
      <c r="B50" s="21" t="s">
        <v>83</v>
      </c>
      <c r="C50" s="22">
        <v>38.149700000000003</v>
      </c>
      <c r="D50" s="22">
        <v>-1.7205999999999999</v>
      </c>
      <c r="E50" s="22">
        <v>49.921900000000001</v>
      </c>
      <c r="F50" s="22">
        <v>5.9414999999999996</v>
      </c>
      <c r="G50" s="22">
        <v>6.0826000000000002</v>
      </c>
      <c r="H50" s="22">
        <v>1.4411</v>
      </c>
      <c r="I50" s="22">
        <v>13.5402</v>
      </c>
      <c r="J50" s="22">
        <v>0.20030000000000001</v>
      </c>
      <c r="K50" s="22">
        <v>342.51240000000001</v>
      </c>
      <c r="L50" s="22" t="s">
        <v>211</v>
      </c>
      <c r="M50" s="22" t="s">
        <v>211</v>
      </c>
      <c r="N50" s="22" t="s">
        <v>211</v>
      </c>
      <c r="O50" s="22" t="s">
        <v>211</v>
      </c>
      <c r="P50" s="22">
        <v>-94.546599999999998</v>
      </c>
      <c r="Q50" s="22">
        <v>-3.4807999999999999</v>
      </c>
      <c r="R50" s="22">
        <v>-111.68040000000001</v>
      </c>
      <c r="S50" s="22">
        <v>-4.8365999999999998</v>
      </c>
      <c r="T50" s="22">
        <v>29.800799999999999</v>
      </c>
      <c r="U50" s="22">
        <v>-0.61260000000000003</v>
      </c>
      <c r="V50" s="22" t="s">
        <v>211</v>
      </c>
      <c r="W50" s="22" t="s">
        <v>211</v>
      </c>
      <c r="X50" s="22" t="s">
        <v>211</v>
      </c>
      <c r="Y50" s="22" t="s">
        <v>211</v>
      </c>
      <c r="Z50" s="22" t="s">
        <v>211</v>
      </c>
      <c r="AA50" s="22" t="s">
        <v>211</v>
      </c>
      <c r="AB50" s="22">
        <v>424.39190000000002</v>
      </c>
      <c r="AC50" s="22">
        <v>5.4492000000000003</v>
      </c>
    </row>
    <row r="51" spans="1:29" x14ac:dyDescent="0.25">
      <c r="A51" s="47"/>
      <c r="B51" s="21" t="s">
        <v>84</v>
      </c>
      <c r="C51" s="22">
        <v>-14</v>
      </c>
      <c r="D51" s="22">
        <v>1.8182</v>
      </c>
      <c r="E51" s="22">
        <v>3</v>
      </c>
      <c r="F51" s="22">
        <v>5.4348000000000001</v>
      </c>
      <c r="G51" s="22">
        <v>5</v>
      </c>
      <c r="H51" s="22">
        <v>8.1966999999999999</v>
      </c>
      <c r="I51" s="22">
        <v>5</v>
      </c>
      <c r="J51" s="22">
        <v>0.43880000000000002</v>
      </c>
      <c r="K51" s="22">
        <v>72</v>
      </c>
      <c r="L51" s="22" t="s">
        <v>211</v>
      </c>
      <c r="M51" s="22" t="s">
        <v>211</v>
      </c>
      <c r="N51" s="22" t="s">
        <v>211</v>
      </c>
      <c r="O51" s="22" t="s">
        <v>211</v>
      </c>
      <c r="P51" s="22">
        <v>-2</v>
      </c>
      <c r="Q51" s="22">
        <v>-2.1496</v>
      </c>
      <c r="R51" s="22">
        <v>-11</v>
      </c>
      <c r="S51" s="22">
        <v>-4.0705999999999998</v>
      </c>
      <c r="T51" s="22">
        <v>14</v>
      </c>
      <c r="U51" s="22">
        <v>0.20760000000000001</v>
      </c>
      <c r="V51" s="22" t="s">
        <v>211</v>
      </c>
      <c r="W51" s="22" t="s">
        <v>211</v>
      </c>
      <c r="X51" s="22" t="s">
        <v>211</v>
      </c>
      <c r="Y51" s="22" t="s">
        <v>211</v>
      </c>
      <c r="Z51" s="22" t="s">
        <v>211</v>
      </c>
      <c r="AA51" s="22" t="s">
        <v>211</v>
      </c>
      <c r="AB51" s="22">
        <v>69</v>
      </c>
      <c r="AC51" s="22">
        <v>3.8628999999999998</v>
      </c>
    </row>
    <row r="52" spans="1:29" x14ac:dyDescent="0.25">
      <c r="A52" s="47"/>
      <c r="B52" s="21" t="s">
        <v>85</v>
      </c>
      <c r="C52" s="22">
        <v>-3.6244000000000001</v>
      </c>
      <c r="D52" s="22">
        <v>-1.3208</v>
      </c>
      <c r="E52" s="22">
        <v>-11.129300000000001</v>
      </c>
      <c r="F52" s="22">
        <v>-0.39510000000000001</v>
      </c>
      <c r="G52" s="22">
        <v>-1.0481</v>
      </c>
      <c r="H52" s="22">
        <v>-0.96020000000000005</v>
      </c>
      <c r="I52" s="22">
        <v>1.9231</v>
      </c>
      <c r="J52" s="22">
        <v>2.4500000000000001E-2</v>
      </c>
      <c r="K52" s="22">
        <v>259.7919</v>
      </c>
      <c r="L52" s="22" t="s">
        <v>211</v>
      </c>
      <c r="M52" s="22" t="s">
        <v>211</v>
      </c>
      <c r="N52" s="22" t="s">
        <v>211</v>
      </c>
      <c r="O52" s="22" t="s">
        <v>211</v>
      </c>
      <c r="P52" s="22">
        <v>-21.741599999999998</v>
      </c>
      <c r="Q52" s="22">
        <v>-5.6032999999999999</v>
      </c>
      <c r="R52" s="22">
        <v>28.7012</v>
      </c>
      <c r="S52" s="22">
        <v>-5.5073999999999996</v>
      </c>
      <c r="T52" s="22">
        <v>80.2363</v>
      </c>
      <c r="U52" s="22">
        <v>1.8866000000000001</v>
      </c>
      <c r="V52" s="22" t="s">
        <v>211</v>
      </c>
      <c r="W52" s="22" t="s">
        <v>211</v>
      </c>
      <c r="X52" s="22" t="s">
        <v>211</v>
      </c>
      <c r="Y52" s="22" t="s">
        <v>211</v>
      </c>
      <c r="Z52" s="22" t="s">
        <v>211</v>
      </c>
      <c r="AA52" s="22" t="s">
        <v>211</v>
      </c>
      <c r="AB52" s="22">
        <v>150.8544</v>
      </c>
      <c r="AC52" s="22">
        <v>3.6208</v>
      </c>
    </row>
    <row r="53" spans="1:29" x14ac:dyDescent="0.25">
      <c r="A53" s="47"/>
      <c r="B53" s="21" t="s">
        <v>86</v>
      </c>
      <c r="C53" s="22">
        <v>12</v>
      </c>
      <c r="D53" s="22">
        <v>1.4773000000000001</v>
      </c>
      <c r="E53" s="22">
        <v>13</v>
      </c>
      <c r="F53" s="22">
        <v>0.2223</v>
      </c>
      <c r="G53" s="22">
        <v>-3</v>
      </c>
      <c r="H53" s="22">
        <v>-1.4801</v>
      </c>
      <c r="I53" s="22">
        <v>8</v>
      </c>
      <c r="J53" s="22">
        <v>8.7900000000000006E-2</v>
      </c>
      <c r="K53" s="22">
        <v>498</v>
      </c>
      <c r="L53" s="22" t="s">
        <v>211</v>
      </c>
      <c r="M53" s="22" t="s">
        <v>211</v>
      </c>
      <c r="N53" s="22" t="s">
        <v>211</v>
      </c>
      <c r="O53" s="22" t="s">
        <v>211</v>
      </c>
      <c r="P53" s="22">
        <v>-24</v>
      </c>
      <c r="Q53" s="22">
        <v>-4.3513999999999999</v>
      </c>
      <c r="R53" s="22">
        <v>11</v>
      </c>
      <c r="S53" s="22">
        <v>-5.4969999999999999</v>
      </c>
      <c r="T53" s="22">
        <v>84</v>
      </c>
      <c r="U53" s="22">
        <v>6.25E-2</v>
      </c>
      <c r="V53" s="22" t="s">
        <v>211</v>
      </c>
      <c r="W53" s="22" t="s">
        <v>211</v>
      </c>
      <c r="X53" s="22" t="s">
        <v>211</v>
      </c>
      <c r="Y53" s="22" t="s">
        <v>211</v>
      </c>
      <c r="Z53" s="22" t="s">
        <v>211</v>
      </c>
      <c r="AA53" s="22" t="s">
        <v>211</v>
      </c>
      <c r="AB53" s="22">
        <v>403</v>
      </c>
      <c r="AC53" s="22">
        <v>5.4345999999999997</v>
      </c>
    </row>
    <row r="54" spans="1:29" x14ac:dyDescent="0.25">
      <c r="A54" s="47"/>
      <c r="B54" s="21" t="s">
        <v>87</v>
      </c>
      <c r="C54" s="22">
        <v>-12.527100000000001</v>
      </c>
      <c r="D54" s="22">
        <v>-0.81830000000000003</v>
      </c>
      <c r="E54" s="22">
        <v>-25.209099999999999</v>
      </c>
      <c r="F54" s="22">
        <v>-1.4854000000000001</v>
      </c>
      <c r="G54" s="22">
        <v>-11.925700000000001</v>
      </c>
      <c r="H54" s="22">
        <v>-4.0518999999999998</v>
      </c>
      <c r="I54" s="22">
        <v>14.6219</v>
      </c>
      <c r="J54" s="22">
        <v>0.35010000000000002</v>
      </c>
      <c r="K54" s="22">
        <v>164.22980000000001</v>
      </c>
      <c r="L54" s="22" t="s">
        <v>211</v>
      </c>
      <c r="M54" s="22" t="s">
        <v>211</v>
      </c>
      <c r="N54" s="22" t="s">
        <v>211</v>
      </c>
      <c r="O54" s="22" t="s">
        <v>211</v>
      </c>
      <c r="P54" s="22">
        <v>29.8688</v>
      </c>
      <c r="Q54" s="22">
        <v>-0.44869999999999999</v>
      </c>
      <c r="R54" s="22">
        <v>-122.16670000000001</v>
      </c>
      <c r="S54" s="22">
        <v>-4.7793999999999999</v>
      </c>
      <c r="T54" s="22">
        <v>11.463900000000001</v>
      </c>
      <c r="U54" s="22">
        <v>-0.35849999999999999</v>
      </c>
      <c r="V54" s="22" t="s">
        <v>211</v>
      </c>
      <c r="W54" s="22" t="s">
        <v>211</v>
      </c>
      <c r="X54" s="22" t="s">
        <v>211</v>
      </c>
      <c r="Y54" s="22" t="s">
        <v>211</v>
      </c>
      <c r="Z54" s="22" t="s">
        <v>211</v>
      </c>
      <c r="AA54" s="22" t="s">
        <v>211</v>
      </c>
      <c r="AB54" s="22">
        <v>274.93279999999999</v>
      </c>
      <c r="AC54" s="22">
        <v>5.1379000000000001</v>
      </c>
    </row>
    <row r="55" spans="1:29" x14ac:dyDescent="0.25">
      <c r="A55" s="47"/>
      <c r="B55" s="21" t="s">
        <v>88</v>
      </c>
      <c r="C55" s="22">
        <v>-4.8197000000000001</v>
      </c>
      <c r="D55" s="22">
        <v>-1.7040999999999999</v>
      </c>
      <c r="E55" s="22">
        <v>-3.3578000000000001</v>
      </c>
      <c r="F55" s="22">
        <v>-5.2929000000000004</v>
      </c>
      <c r="G55" s="22">
        <v>1.0730999999999999</v>
      </c>
      <c r="H55" s="22">
        <v>0.94920000000000004</v>
      </c>
      <c r="I55" s="22">
        <v>8.6582000000000008</v>
      </c>
      <c r="J55" s="22">
        <v>0.1288</v>
      </c>
      <c r="K55" s="22">
        <v>254.12620000000001</v>
      </c>
      <c r="L55" s="22" t="s">
        <v>211</v>
      </c>
      <c r="M55" s="22" t="s">
        <v>211</v>
      </c>
      <c r="N55" s="22" t="s">
        <v>211</v>
      </c>
      <c r="O55" s="22" t="s">
        <v>211</v>
      </c>
      <c r="P55" s="22">
        <v>-120.1086</v>
      </c>
      <c r="Q55" s="22">
        <v>-3.3997000000000002</v>
      </c>
      <c r="R55" s="22">
        <v>-190.56229999999999</v>
      </c>
      <c r="S55" s="22">
        <v>-5.5088999999999997</v>
      </c>
      <c r="T55" s="22">
        <v>172.4393</v>
      </c>
      <c r="U55" s="22">
        <v>2.2635000000000001</v>
      </c>
      <c r="V55" s="22" t="s">
        <v>211</v>
      </c>
      <c r="W55" s="22" t="s">
        <v>211</v>
      </c>
      <c r="X55" s="22" t="s">
        <v>211</v>
      </c>
      <c r="Y55" s="22" t="s">
        <v>211</v>
      </c>
      <c r="Z55" s="22" t="s">
        <v>211</v>
      </c>
      <c r="AA55" s="22" t="s">
        <v>211</v>
      </c>
      <c r="AB55" s="22">
        <v>272.24930000000001</v>
      </c>
      <c r="AC55" s="22">
        <v>3.2452999999999999</v>
      </c>
    </row>
    <row r="56" spans="1:29" x14ac:dyDescent="0.25">
      <c r="A56" s="47"/>
      <c r="B56" s="21" t="s">
        <v>89</v>
      </c>
      <c r="C56" s="22">
        <v>-5.1848999999999998</v>
      </c>
      <c r="D56" s="22">
        <v>1.7072000000000001</v>
      </c>
      <c r="E56" s="22">
        <v>-1.6953</v>
      </c>
      <c r="F56" s="22">
        <v>1.2450000000000001</v>
      </c>
      <c r="G56" s="22">
        <v>1.3298000000000001</v>
      </c>
      <c r="H56" s="22">
        <v>-0.2155</v>
      </c>
      <c r="I56" s="22">
        <v>-1.1720999999999999</v>
      </c>
      <c r="J56" s="22">
        <v>-0.25409999999999999</v>
      </c>
      <c r="K56" s="22">
        <v>232.35830000000001</v>
      </c>
      <c r="L56" s="22" t="s">
        <v>211</v>
      </c>
      <c r="M56" s="22" t="s">
        <v>211</v>
      </c>
      <c r="N56" s="22" t="s">
        <v>211</v>
      </c>
      <c r="O56" s="22" t="s">
        <v>211</v>
      </c>
      <c r="P56" s="22">
        <v>31.597000000000001</v>
      </c>
      <c r="Q56" s="22">
        <v>-3.4380999999999999</v>
      </c>
      <c r="R56" s="22">
        <v>25.403199999999998</v>
      </c>
      <c r="S56" s="22">
        <v>-6.8247999999999998</v>
      </c>
      <c r="T56" s="22">
        <v>22.289300000000001</v>
      </c>
      <c r="U56" s="22">
        <v>-1.6608000000000001</v>
      </c>
      <c r="V56" s="22" t="s">
        <v>211</v>
      </c>
      <c r="W56" s="22" t="s">
        <v>211</v>
      </c>
      <c r="X56" s="22" t="s">
        <v>211</v>
      </c>
      <c r="Y56" s="22" t="s">
        <v>211</v>
      </c>
      <c r="Z56" s="22" t="s">
        <v>211</v>
      </c>
      <c r="AA56" s="22" t="s">
        <v>211</v>
      </c>
      <c r="AB56" s="22">
        <v>184.66569999999999</v>
      </c>
      <c r="AC56" s="22">
        <v>8.4856999999999996</v>
      </c>
    </row>
    <row r="57" spans="1:29" x14ac:dyDescent="0.25">
      <c r="A57" s="47"/>
      <c r="B57" s="21" t="s">
        <v>90</v>
      </c>
      <c r="C57" s="22">
        <v>-32.309600000000003</v>
      </c>
      <c r="D57" s="22">
        <v>-0.6532</v>
      </c>
      <c r="E57" s="22">
        <v>-7.3465999999999996</v>
      </c>
      <c r="F57" s="22">
        <v>-3.9581</v>
      </c>
      <c r="G57" s="22">
        <v>-8.3122000000000007</v>
      </c>
      <c r="H57" s="22">
        <v>-1.9404999999999999</v>
      </c>
      <c r="I57" s="22">
        <v>15.9513</v>
      </c>
      <c r="J57" s="22">
        <v>0.19470000000000001</v>
      </c>
      <c r="K57" s="22">
        <v>227.95920000000001</v>
      </c>
      <c r="L57" s="22" t="s">
        <v>211</v>
      </c>
      <c r="M57" s="22" t="s">
        <v>211</v>
      </c>
      <c r="N57" s="22" t="s">
        <v>211</v>
      </c>
      <c r="O57" s="22" t="s">
        <v>211</v>
      </c>
      <c r="P57" s="22">
        <v>-270.4135</v>
      </c>
      <c r="Q57" s="22">
        <v>-4.0016999999999996</v>
      </c>
      <c r="R57" s="22">
        <v>-413.14600000000002</v>
      </c>
      <c r="S57" s="22">
        <v>-6.2850000000000001</v>
      </c>
      <c r="T57" s="22">
        <v>134.59639999999999</v>
      </c>
      <c r="U57" s="22">
        <v>1.1075999999999999</v>
      </c>
      <c r="V57" s="22" t="s">
        <v>211</v>
      </c>
      <c r="W57" s="22" t="s">
        <v>211</v>
      </c>
      <c r="X57" s="22" t="s">
        <v>211</v>
      </c>
      <c r="Y57" s="22" t="s">
        <v>211</v>
      </c>
      <c r="Z57" s="22" t="s">
        <v>211</v>
      </c>
      <c r="AA57" s="22" t="s">
        <v>211</v>
      </c>
      <c r="AB57" s="22">
        <v>506.50889999999998</v>
      </c>
      <c r="AC57" s="22">
        <v>5.1773999999999996</v>
      </c>
    </row>
    <row r="58" spans="1:29" x14ac:dyDescent="0.25">
      <c r="A58" s="47"/>
      <c r="B58" s="21" t="s">
        <v>91</v>
      </c>
      <c r="C58" s="22">
        <v>30.293700000000001</v>
      </c>
      <c r="D58" s="22">
        <v>-0.26719999999999999</v>
      </c>
      <c r="E58" s="22">
        <v>0.17949999999999999</v>
      </c>
      <c r="F58" s="22">
        <v>-0.61970000000000003</v>
      </c>
      <c r="G58" s="22">
        <v>-2.5192999999999999</v>
      </c>
      <c r="H58" s="22">
        <v>-1.2212000000000001</v>
      </c>
      <c r="I58" s="22">
        <v>-3.3113999999999999</v>
      </c>
      <c r="J58" s="22">
        <v>-0.1807</v>
      </c>
      <c r="K58" s="22">
        <v>197.07159999999999</v>
      </c>
      <c r="L58" s="22" t="s">
        <v>211</v>
      </c>
      <c r="M58" s="22" t="s">
        <v>211</v>
      </c>
      <c r="N58" s="22" t="s">
        <v>211</v>
      </c>
      <c r="O58" s="22" t="s">
        <v>211</v>
      </c>
      <c r="P58" s="22">
        <v>18.477599999999999</v>
      </c>
      <c r="Q58" s="22">
        <v>-1.3666</v>
      </c>
      <c r="R58" s="22">
        <v>-11.5375</v>
      </c>
      <c r="S58" s="22">
        <v>-3.7334999999999998</v>
      </c>
      <c r="T58" s="22">
        <v>70.055999999999997</v>
      </c>
      <c r="U58" s="22">
        <v>1.323</v>
      </c>
      <c r="V58" s="22" t="s">
        <v>211</v>
      </c>
      <c r="W58" s="22" t="s">
        <v>211</v>
      </c>
      <c r="X58" s="22" t="s">
        <v>211</v>
      </c>
      <c r="Y58" s="22" t="s">
        <v>211</v>
      </c>
      <c r="Z58" s="22" t="s">
        <v>211</v>
      </c>
      <c r="AA58" s="22" t="s">
        <v>211</v>
      </c>
      <c r="AB58" s="22">
        <v>138.5531</v>
      </c>
      <c r="AC58" s="22">
        <v>2.4104999999999999</v>
      </c>
    </row>
    <row r="59" spans="1:29" x14ac:dyDescent="0.25">
      <c r="A59" s="47"/>
      <c r="B59" s="21" t="s">
        <v>92</v>
      </c>
      <c r="C59" s="22">
        <v>-82.412099999999995</v>
      </c>
      <c r="D59" s="22">
        <v>-0.92579999999999996</v>
      </c>
      <c r="E59" s="22">
        <v>10.9975</v>
      </c>
      <c r="F59" s="22">
        <v>-4.8151000000000002</v>
      </c>
      <c r="G59" s="22">
        <v>52.485799999999998</v>
      </c>
      <c r="H59" s="22">
        <v>2.3188</v>
      </c>
      <c r="I59" s="22">
        <v>-3.2900999999999998</v>
      </c>
      <c r="J59" s="22">
        <v>-5.7299999999999997E-2</v>
      </c>
      <c r="K59" s="22">
        <v>793.10550000000001</v>
      </c>
      <c r="L59" s="22" t="s">
        <v>211</v>
      </c>
      <c r="M59" s="22" t="s">
        <v>211</v>
      </c>
      <c r="N59" s="22" t="s">
        <v>211</v>
      </c>
      <c r="O59" s="22" t="s">
        <v>211</v>
      </c>
      <c r="P59" s="22">
        <v>74.969800000000006</v>
      </c>
      <c r="Q59" s="22">
        <v>-0.60050000000000003</v>
      </c>
      <c r="R59" s="22">
        <v>-252.9271</v>
      </c>
      <c r="S59" s="22">
        <v>-3.0476999999999999</v>
      </c>
      <c r="T59" s="22">
        <v>80.379800000000003</v>
      </c>
      <c r="U59" s="22">
        <v>-0.28649999999999998</v>
      </c>
      <c r="V59" s="22" t="s">
        <v>211</v>
      </c>
      <c r="W59" s="22" t="s">
        <v>211</v>
      </c>
      <c r="X59" s="22" t="s">
        <v>211</v>
      </c>
      <c r="Y59" s="22" t="s">
        <v>211</v>
      </c>
      <c r="Z59" s="22" t="s">
        <v>211</v>
      </c>
      <c r="AA59" s="22" t="s">
        <v>211</v>
      </c>
      <c r="AB59" s="22">
        <v>965.65269999999998</v>
      </c>
      <c r="AC59" s="22">
        <v>3.3342999999999998</v>
      </c>
    </row>
    <row r="60" spans="1:29" x14ac:dyDescent="0.25">
      <c r="A60" s="47"/>
      <c r="B60" s="21" t="s">
        <v>93</v>
      </c>
      <c r="C60" s="22">
        <v>-0.74709999999999999</v>
      </c>
      <c r="D60" s="22">
        <v>0</v>
      </c>
      <c r="E60" s="22">
        <v>9.5399999999999999E-2</v>
      </c>
      <c r="F60" s="22">
        <v>-1.8992</v>
      </c>
      <c r="G60" s="22">
        <v>1.0266999999999999</v>
      </c>
      <c r="H60" s="22">
        <v>2.7536999999999998</v>
      </c>
      <c r="I60" s="22">
        <v>-2.0405000000000002</v>
      </c>
      <c r="J60" s="22">
        <v>-0.3674</v>
      </c>
      <c r="K60" s="22">
        <v>28.168600000000001</v>
      </c>
      <c r="L60" s="22" t="s">
        <v>211</v>
      </c>
      <c r="M60" s="22" t="s">
        <v>211</v>
      </c>
      <c r="N60" s="22" t="s">
        <v>211</v>
      </c>
      <c r="O60" s="22" t="s">
        <v>211</v>
      </c>
      <c r="P60" s="22">
        <v>-34.3371</v>
      </c>
      <c r="Q60" s="22">
        <v>-5.9725000000000001</v>
      </c>
      <c r="R60" s="22">
        <v>-39.192999999999998</v>
      </c>
      <c r="S60" s="22">
        <v>-7.2480000000000002</v>
      </c>
      <c r="T60" s="22">
        <v>-8.0197000000000003</v>
      </c>
      <c r="U60" s="22">
        <v>-1.8083</v>
      </c>
      <c r="V60" s="22" t="s">
        <v>211</v>
      </c>
      <c r="W60" s="22" t="s">
        <v>211</v>
      </c>
      <c r="X60" s="22" t="s">
        <v>211</v>
      </c>
      <c r="Y60" s="22" t="s">
        <v>211</v>
      </c>
      <c r="Z60" s="22" t="s">
        <v>211</v>
      </c>
      <c r="AA60" s="22" t="s">
        <v>211</v>
      </c>
      <c r="AB60" s="22">
        <v>75.381200000000007</v>
      </c>
      <c r="AC60" s="22">
        <v>9.0563000000000002</v>
      </c>
    </row>
    <row r="61" spans="1:29" x14ac:dyDescent="0.25">
      <c r="A61" s="47"/>
      <c r="B61" s="21" t="s">
        <v>94</v>
      </c>
      <c r="C61" s="22">
        <v>-13.651400000000001</v>
      </c>
      <c r="D61" s="22">
        <v>-2.1177000000000001</v>
      </c>
      <c r="E61" s="22">
        <v>8.9301999999999992</v>
      </c>
      <c r="F61" s="22">
        <v>-6.6124000000000001</v>
      </c>
      <c r="G61" s="22">
        <v>-0.46889999999999998</v>
      </c>
      <c r="H61" s="22">
        <v>-2.3289</v>
      </c>
      <c r="I61" s="22">
        <v>3.5192999999999999</v>
      </c>
      <c r="J61" s="22">
        <v>5.6800000000000003E-2</v>
      </c>
      <c r="K61" s="22">
        <v>338.70760000000001</v>
      </c>
      <c r="L61" s="22" t="s">
        <v>211</v>
      </c>
      <c r="M61" s="22" t="s">
        <v>211</v>
      </c>
      <c r="N61" s="22" t="s">
        <v>211</v>
      </c>
      <c r="O61" s="22" t="s">
        <v>211</v>
      </c>
      <c r="P61" s="22">
        <v>-28.892700000000001</v>
      </c>
      <c r="Q61" s="22">
        <v>-4.6151999999999997</v>
      </c>
      <c r="R61" s="22">
        <v>-25.262799999999999</v>
      </c>
      <c r="S61" s="22">
        <v>-6.1459999999999999</v>
      </c>
      <c r="T61" s="22">
        <v>96.664000000000001</v>
      </c>
      <c r="U61" s="22">
        <v>1.5233000000000001</v>
      </c>
      <c r="V61" s="22" t="s">
        <v>211</v>
      </c>
      <c r="W61" s="22" t="s">
        <v>211</v>
      </c>
      <c r="X61" s="22" t="s">
        <v>211</v>
      </c>
      <c r="Y61" s="22" t="s">
        <v>211</v>
      </c>
      <c r="Z61" s="22" t="s">
        <v>211</v>
      </c>
      <c r="AA61" s="22" t="s">
        <v>211</v>
      </c>
      <c r="AB61" s="22">
        <v>267.3064</v>
      </c>
      <c r="AC61" s="22">
        <v>4.6227</v>
      </c>
    </row>
    <row r="62" spans="1:29" x14ac:dyDescent="0.25">
      <c r="A62" s="47"/>
      <c r="B62" s="21" t="s">
        <v>95</v>
      </c>
      <c r="C62" s="22">
        <v>150.95259999999999</v>
      </c>
      <c r="D62" s="22">
        <v>2.0806</v>
      </c>
      <c r="E62" s="22">
        <v>154.72620000000001</v>
      </c>
      <c r="F62" s="22">
        <v>3.0236000000000001</v>
      </c>
      <c r="G62" s="22">
        <v>30.165500000000002</v>
      </c>
      <c r="H62" s="22">
        <v>-0.129</v>
      </c>
      <c r="I62" s="22">
        <v>42.472900000000003</v>
      </c>
      <c r="J62" s="22">
        <v>0.20849999999999999</v>
      </c>
      <c r="K62" s="22">
        <v>1626.3866</v>
      </c>
      <c r="L62" s="22" t="s">
        <v>211</v>
      </c>
      <c r="M62" s="22" t="s">
        <v>211</v>
      </c>
      <c r="N62" s="22" t="s">
        <v>211</v>
      </c>
      <c r="O62" s="22" t="s">
        <v>211</v>
      </c>
      <c r="P62" s="22">
        <v>1.1398999999999999</v>
      </c>
      <c r="Q62" s="22">
        <v>-3.1114000000000002</v>
      </c>
      <c r="R62" s="22">
        <v>-133.678</v>
      </c>
      <c r="S62" s="22">
        <v>-6.7484999999999999</v>
      </c>
      <c r="T62" s="22">
        <v>480.91250000000002</v>
      </c>
      <c r="U62" s="22">
        <v>1.3931</v>
      </c>
      <c r="V62" s="22" t="s">
        <v>211</v>
      </c>
      <c r="W62" s="22" t="s">
        <v>211</v>
      </c>
      <c r="X62" s="22" t="s">
        <v>211</v>
      </c>
      <c r="Y62" s="22" t="s">
        <v>211</v>
      </c>
      <c r="Z62" s="22" t="s">
        <v>211</v>
      </c>
      <c r="AA62" s="22" t="s">
        <v>211</v>
      </c>
      <c r="AB62" s="22">
        <v>1279.1521</v>
      </c>
      <c r="AC62" s="22">
        <v>5.3552999999999997</v>
      </c>
    </row>
    <row r="63" spans="1:29" x14ac:dyDescent="0.25">
      <c r="A63" s="47"/>
      <c r="B63" s="21" t="s">
        <v>96</v>
      </c>
      <c r="C63" s="22">
        <v>5.3285999999999998</v>
      </c>
      <c r="D63" s="22">
        <v>1.1494</v>
      </c>
      <c r="E63" s="22">
        <v>15.293900000000001</v>
      </c>
      <c r="F63" s="22">
        <v>8.8170000000000002</v>
      </c>
      <c r="G63" s="22">
        <v>2.9573999999999998</v>
      </c>
      <c r="H63" s="22">
        <v>2.1109</v>
      </c>
      <c r="I63" s="22">
        <v>-0.41639999999999999</v>
      </c>
      <c r="J63" s="22">
        <v>-4.8099999999999997E-2</v>
      </c>
      <c r="K63" s="22">
        <v>37.551099999999998</v>
      </c>
      <c r="L63" s="22" t="s">
        <v>211</v>
      </c>
      <c r="M63" s="22" t="s">
        <v>211</v>
      </c>
      <c r="N63" s="22" t="s">
        <v>211</v>
      </c>
      <c r="O63" s="22" t="s">
        <v>211</v>
      </c>
      <c r="P63" s="22">
        <v>25.730899999999998</v>
      </c>
      <c r="Q63" s="22">
        <v>0.72370000000000001</v>
      </c>
      <c r="R63" s="22">
        <v>-44.601999999999997</v>
      </c>
      <c r="S63" s="22">
        <v>-3.0948000000000002</v>
      </c>
      <c r="T63" s="22">
        <v>-45.841999999999999</v>
      </c>
      <c r="U63" s="22">
        <v>-2.6467999999999998</v>
      </c>
      <c r="V63" s="22" t="s">
        <v>211</v>
      </c>
      <c r="W63" s="22" t="s">
        <v>211</v>
      </c>
      <c r="X63" s="22" t="s">
        <v>211</v>
      </c>
      <c r="Y63" s="22" t="s">
        <v>211</v>
      </c>
      <c r="Z63" s="22" t="s">
        <v>211</v>
      </c>
      <c r="AA63" s="22" t="s">
        <v>211</v>
      </c>
      <c r="AB63" s="22">
        <v>127.995</v>
      </c>
      <c r="AC63" s="22">
        <v>5.7415000000000003</v>
      </c>
    </row>
    <row r="64" spans="1:29" x14ac:dyDescent="0.25">
      <c r="A64" s="47"/>
      <c r="B64" s="21" t="s">
        <v>97</v>
      </c>
      <c r="C64" s="22">
        <v>-8.4526000000000003</v>
      </c>
      <c r="D64" s="22">
        <v>-2.2665999999999999</v>
      </c>
      <c r="E64" s="22">
        <v>-15.834199999999999</v>
      </c>
      <c r="F64" s="22">
        <v>-2.6850999999999998</v>
      </c>
      <c r="G64" s="22">
        <v>0.94110000000000005</v>
      </c>
      <c r="H64" s="22">
        <v>-1.7912999999999999</v>
      </c>
      <c r="I64" s="22">
        <v>-2.9723999999999999</v>
      </c>
      <c r="J64" s="22">
        <v>-0.31240000000000001</v>
      </c>
      <c r="K64" s="22">
        <v>154.68219999999999</v>
      </c>
      <c r="L64" s="22" t="s">
        <v>211</v>
      </c>
      <c r="M64" s="22" t="s">
        <v>211</v>
      </c>
      <c r="N64" s="22" t="s">
        <v>211</v>
      </c>
      <c r="O64" s="22" t="s">
        <v>211</v>
      </c>
      <c r="P64" s="22">
        <v>13.803000000000001</v>
      </c>
      <c r="Q64" s="22">
        <v>-1.0283</v>
      </c>
      <c r="R64" s="22">
        <v>-28.8048</v>
      </c>
      <c r="S64" s="22">
        <v>-4.9259000000000004</v>
      </c>
      <c r="T64" s="22">
        <v>8.1991999999999994</v>
      </c>
      <c r="U64" s="22">
        <v>-1.2806999999999999</v>
      </c>
      <c r="V64" s="22" t="s">
        <v>211</v>
      </c>
      <c r="W64" s="22" t="s">
        <v>211</v>
      </c>
      <c r="X64" s="22" t="s">
        <v>211</v>
      </c>
      <c r="Y64" s="22" t="s">
        <v>211</v>
      </c>
      <c r="Z64" s="22" t="s">
        <v>211</v>
      </c>
      <c r="AA64" s="22" t="s">
        <v>211</v>
      </c>
      <c r="AB64" s="22">
        <v>175.2878</v>
      </c>
      <c r="AC64" s="22">
        <v>6.2065999999999999</v>
      </c>
    </row>
    <row r="65" spans="1:29" x14ac:dyDescent="0.25">
      <c r="A65" s="47"/>
      <c r="B65" s="21" t="s">
        <v>98</v>
      </c>
      <c r="C65" s="22">
        <v>29</v>
      </c>
      <c r="D65" s="22">
        <v>0.62090000000000001</v>
      </c>
      <c r="E65" s="22">
        <v>-40</v>
      </c>
      <c r="F65" s="22">
        <v>-8.2213999999999992</v>
      </c>
      <c r="G65" s="22">
        <v>10</v>
      </c>
      <c r="H65" s="22">
        <v>3.621</v>
      </c>
      <c r="I65" s="22">
        <v>-9</v>
      </c>
      <c r="J65" s="22">
        <v>-0.33169999999999999</v>
      </c>
      <c r="K65" s="22">
        <v>342</v>
      </c>
      <c r="L65" s="22" t="s">
        <v>211</v>
      </c>
      <c r="M65" s="22" t="s">
        <v>211</v>
      </c>
      <c r="N65" s="22" t="s">
        <v>211</v>
      </c>
      <c r="O65" s="22" t="s">
        <v>211</v>
      </c>
      <c r="P65" s="22">
        <v>-19</v>
      </c>
      <c r="Q65" s="22">
        <v>-3.0367000000000002</v>
      </c>
      <c r="R65" s="22">
        <v>-61</v>
      </c>
      <c r="S65" s="22">
        <v>-5.5054999999999996</v>
      </c>
      <c r="T65" s="22">
        <v>92</v>
      </c>
      <c r="U65" s="22">
        <v>0.83209999999999995</v>
      </c>
      <c r="V65" s="22" t="s">
        <v>211</v>
      </c>
      <c r="W65" s="22" t="s">
        <v>211</v>
      </c>
      <c r="X65" s="22" t="s">
        <v>211</v>
      </c>
      <c r="Y65" s="22" t="s">
        <v>211</v>
      </c>
      <c r="Z65" s="22" t="s">
        <v>211</v>
      </c>
      <c r="AA65" s="22" t="s">
        <v>211</v>
      </c>
      <c r="AB65" s="22">
        <v>311</v>
      </c>
      <c r="AC65" s="22">
        <v>4.6733000000000002</v>
      </c>
    </row>
    <row r="66" spans="1:29" x14ac:dyDescent="0.25">
      <c r="A66" s="47"/>
      <c r="B66" s="21" t="s">
        <v>99</v>
      </c>
      <c r="C66" s="22">
        <v>16.302299999999999</v>
      </c>
      <c r="D66" s="22">
        <v>2.2726999999999999</v>
      </c>
      <c r="E66" s="22">
        <v>11.9946</v>
      </c>
      <c r="F66" s="22">
        <v>0.1862</v>
      </c>
      <c r="G66" s="22">
        <v>-5.5609999999999999</v>
      </c>
      <c r="H66" s="22">
        <v>-5.625</v>
      </c>
      <c r="I66" s="22">
        <v>8.9121000000000006</v>
      </c>
      <c r="J66" s="22">
        <v>0.68710000000000004</v>
      </c>
      <c r="K66" s="22">
        <v>126.51990000000001</v>
      </c>
      <c r="L66" s="22" t="s">
        <v>211</v>
      </c>
      <c r="M66" s="22" t="s">
        <v>211</v>
      </c>
      <c r="N66" s="22" t="s">
        <v>211</v>
      </c>
      <c r="O66" s="22" t="s">
        <v>211</v>
      </c>
      <c r="P66" s="22">
        <v>-37.453299999999999</v>
      </c>
      <c r="Q66" s="22">
        <v>-5.3053999999999997</v>
      </c>
      <c r="R66" s="22">
        <v>-33.722000000000001</v>
      </c>
      <c r="S66" s="22">
        <v>-6.2423000000000002</v>
      </c>
      <c r="T66" s="22">
        <v>4.5518999999999998</v>
      </c>
      <c r="U66" s="22">
        <v>-1.37</v>
      </c>
      <c r="V66" s="22" t="s">
        <v>211</v>
      </c>
      <c r="W66" s="22" t="s">
        <v>211</v>
      </c>
      <c r="X66" s="22" t="s">
        <v>211</v>
      </c>
      <c r="Y66" s="22" t="s">
        <v>211</v>
      </c>
      <c r="Z66" s="22" t="s">
        <v>211</v>
      </c>
      <c r="AA66" s="22" t="s">
        <v>211</v>
      </c>
      <c r="AB66" s="22">
        <v>155.6901</v>
      </c>
      <c r="AC66" s="22">
        <v>7.6123000000000003</v>
      </c>
    </row>
    <row r="67" spans="1:29" x14ac:dyDescent="0.25">
      <c r="A67" s="47"/>
      <c r="B67" s="21" t="s">
        <v>100</v>
      </c>
      <c r="C67" s="22">
        <v>-34</v>
      </c>
      <c r="D67" s="22">
        <v>-3.0697999999999999</v>
      </c>
      <c r="E67" s="22">
        <v>-25</v>
      </c>
      <c r="F67" s="22">
        <v>-3.4211999999999998</v>
      </c>
      <c r="G67" s="22">
        <v>-3</v>
      </c>
      <c r="H67" s="22">
        <v>-1.4041999999999999</v>
      </c>
      <c r="I67" s="22">
        <v>29</v>
      </c>
      <c r="J67" s="22">
        <v>0.69899999999999995</v>
      </c>
      <c r="K67" s="22">
        <v>250</v>
      </c>
      <c r="L67" s="22" t="s">
        <v>211</v>
      </c>
      <c r="M67" s="22" t="s">
        <v>211</v>
      </c>
      <c r="N67" s="22" t="s">
        <v>211</v>
      </c>
      <c r="O67" s="22" t="s">
        <v>211</v>
      </c>
      <c r="P67" s="22">
        <v>-59</v>
      </c>
      <c r="Q67" s="22">
        <v>-2.6465999999999998</v>
      </c>
      <c r="R67" s="22">
        <v>-64</v>
      </c>
      <c r="S67" s="22">
        <v>-3.6232000000000002</v>
      </c>
      <c r="T67" s="22">
        <v>-116</v>
      </c>
      <c r="U67" s="22">
        <v>-3.8473999999999999</v>
      </c>
      <c r="V67" s="22" t="s">
        <v>211</v>
      </c>
      <c r="W67" s="22" t="s">
        <v>211</v>
      </c>
      <c r="X67" s="22" t="s">
        <v>211</v>
      </c>
      <c r="Y67" s="22" t="s">
        <v>211</v>
      </c>
      <c r="Z67" s="22" t="s">
        <v>211</v>
      </c>
      <c r="AA67" s="22" t="s">
        <v>211</v>
      </c>
      <c r="AB67" s="22">
        <v>430</v>
      </c>
      <c r="AC67" s="22">
        <v>7.4706000000000001</v>
      </c>
    </row>
    <row r="68" spans="1:29" x14ac:dyDescent="0.25">
      <c r="A68" s="47"/>
      <c r="B68" s="21" t="s">
        <v>101</v>
      </c>
      <c r="C68" s="22">
        <v>19.481100000000001</v>
      </c>
      <c r="D68" s="22">
        <v>1.1912</v>
      </c>
      <c r="E68" s="22">
        <v>-1.0555000000000001</v>
      </c>
      <c r="F68" s="22">
        <v>-0.97240000000000004</v>
      </c>
      <c r="G68" s="22">
        <v>-1.1564000000000001</v>
      </c>
      <c r="H68" s="22">
        <v>-1.0086999999999999</v>
      </c>
      <c r="I68" s="22">
        <v>9.3391999999999999</v>
      </c>
      <c r="J68" s="22">
        <v>0.40329999999999999</v>
      </c>
      <c r="K68" s="22">
        <v>252.69579999999999</v>
      </c>
      <c r="L68" s="22" t="s">
        <v>211</v>
      </c>
      <c r="M68" s="22" t="s">
        <v>211</v>
      </c>
      <c r="N68" s="22" t="s">
        <v>211</v>
      </c>
      <c r="O68" s="22" t="s">
        <v>211</v>
      </c>
      <c r="P68" s="22">
        <v>101.10590000000001</v>
      </c>
      <c r="Q68" s="22">
        <v>1.4063000000000001</v>
      </c>
      <c r="R68" s="22">
        <v>108.536</v>
      </c>
      <c r="S68" s="22">
        <v>-0.5393</v>
      </c>
      <c r="T68" s="22">
        <v>17.8049</v>
      </c>
      <c r="U68" s="22">
        <v>-1.4838</v>
      </c>
      <c r="V68" s="22" t="s">
        <v>211</v>
      </c>
      <c r="W68" s="22" t="s">
        <v>211</v>
      </c>
      <c r="X68" s="22" t="s">
        <v>211</v>
      </c>
      <c r="Y68" s="22" t="s">
        <v>211</v>
      </c>
      <c r="Z68" s="22" t="s">
        <v>211</v>
      </c>
      <c r="AA68" s="22" t="s">
        <v>211</v>
      </c>
      <c r="AB68" s="22">
        <v>126.355</v>
      </c>
      <c r="AC68" s="22">
        <v>2.0232000000000001</v>
      </c>
    </row>
    <row r="69" spans="1:29" x14ac:dyDescent="0.25">
      <c r="A69" s="47"/>
      <c r="B69" s="21" t="s">
        <v>102</v>
      </c>
      <c r="C69" s="22">
        <v>-4.4249999999999998</v>
      </c>
      <c r="D69" s="22">
        <v>-3.1406000000000001</v>
      </c>
      <c r="E69" s="22">
        <v>-14.8908</v>
      </c>
      <c r="F69" s="22">
        <v>-12.3834</v>
      </c>
      <c r="G69" s="22">
        <v>0.92920000000000003</v>
      </c>
      <c r="H69" s="22">
        <v>3.8580999999999999</v>
      </c>
      <c r="I69" s="22">
        <v>-4.0860000000000003</v>
      </c>
      <c r="J69" s="22">
        <v>-0.7117</v>
      </c>
      <c r="K69" s="22">
        <v>20.427600000000002</v>
      </c>
      <c r="L69" s="22" t="s">
        <v>211</v>
      </c>
      <c r="M69" s="22" t="s">
        <v>211</v>
      </c>
      <c r="N69" s="22" t="s">
        <v>211</v>
      </c>
      <c r="O69" s="22" t="s">
        <v>211</v>
      </c>
      <c r="P69" s="22">
        <v>-17.861799999999999</v>
      </c>
      <c r="Q69" s="22">
        <v>-3.8409</v>
      </c>
      <c r="R69" s="22">
        <v>-24.928000000000001</v>
      </c>
      <c r="S69" s="22">
        <v>-5.3914999999999997</v>
      </c>
      <c r="T69" s="22">
        <v>5.9145000000000003</v>
      </c>
      <c r="U69" s="22">
        <v>0.43359999999999999</v>
      </c>
      <c r="V69" s="22" t="s">
        <v>211</v>
      </c>
      <c r="W69" s="22" t="s">
        <v>211</v>
      </c>
      <c r="X69" s="22" t="s">
        <v>211</v>
      </c>
      <c r="Y69" s="22" t="s">
        <v>211</v>
      </c>
      <c r="Z69" s="22" t="s">
        <v>211</v>
      </c>
      <c r="AA69" s="22" t="s">
        <v>211</v>
      </c>
      <c r="AB69" s="22">
        <v>39.441000000000003</v>
      </c>
      <c r="AC69" s="22">
        <v>4.9580000000000002</v>
      </c>
    </row>
    <row r="70" spans="1:29" x14ac:dyDescent="0.25">
      <c r="A70" s="47"/>
      <c r="B70" s="21" t="s">
        <v>103</v>
      </c>
      <c r="C70" s="22">
        <v>54.8566</v>
      </c>
      <c r="D70" s="22">
        <v>-0.49220000000000003</v>
      </c>
      <c r="E70" s="22">
        <v>143.57509999999999</v>
      </c>
      <c r="F70" s="22">
        <v>-0.2253</v>
      </c>
      <c r="G70" s="22">
        <v>32.984900000000003</v>
      </c>
      <c r="H70" s="22">
        <v>3.577</v>
      </c>
      <c r="I70" s="22">
        <v>22.5398</v>
      </c>
      <c r="J70" s="22">
        <v>0.2399</v>
      </c>
      <c r="K70" s="22">
        <v>449.95960000000002</v>
      </c>
      <c r="L70" s="22" t="s">
        <v>211</v>
      </c>
      <c r="M70" s="22" t="s">
        <v>211</v>
      </c>
      <c r="N70" s="22" t="s">
        <v>211</v>
      </c>
      <c r="O70" s="22" t="s">
        <v>211</v>
      </c>
      <c r="P70" s="22">
        <v>-211.6645</v>
      </c>
      <c r="Q70" s="22">
        <v>-3.6354000000000002</v>
      </c>
      <c r="R70" s="22">
        <v>-325.62900000000002</v>
      </c>
      <c r="S70" s="22">
        <v>-5.8890000000000002</v>
      </c>
      <c r="T70" s="22">
        <v>208.7165</v>
      </c>
      <c r="U70" s="22">
        <v>1.4015</v>
      </c>
      <c r="V70" s="22" t="s">
        <v>211</v>
      </c>
      <c r="W70" s="22" t="s">
        <v>211</v>
      </c>
      <c r="X70" s="22" t="s">
        <v>211</v>
      </c>
      <c r="Y70" s="22" t="s">
        <v>211</v>
      </c>
      <c r="Z70" s="22" t="s">
        <v>211</v>
      </c>
      <c r="AA70" s="22" t="s">
        <v>211</v>
      </c>
      <c r="AB70" s="22">
        <v>566.87199999999996</v>
      </c>
      <c r="AC70" s="22">
        <v>4.4874999999999998</v>
      </c>
    </row>
    <row r="71" spans="1:29" x14ac:dyDescent="0.25">
      <c r="A71" s="47"/>
      <c r="B71" s="21" t="s">
        <v>104</v>
      </c>
      <c r="C71" s="22">
        <v>-7</v>
      </c>
      <c r="D71" s="22">
        <v>-2.4738000000000002</v>
      </c>
      <c r="E71" s="22">
        <v>-37</v>
      </c>
      <c r="F71" s="22">
        <v>-5.6268000000000002</v>
      </c>
      <c r="G71" s="22">
        <v>-2</v>
      </c>
      <c r="H71" s="22">
        <v>-6.2E-2</v>
      </c>
      <c r="I71" s="22">
        <v>-2</v>
      </c>
      <c r="J71" s="22">
        <v>-0.1162</v>
      </c>
      <c r="K71" s="22">
        <v>127</v>
      </c>
      <c r="L71" s="22" t="s">
        <v>211</v>
      </c>
      <c r="M71" s="22" t="s">
        <v>211</v>
      </c>
      <c r="N71" s="22" t="s">
        <v>211</v>
      </c>
      <c r="O71" s="22" t="s">
        <v>211</v>
      </c>
      <c r="P71" s="22">
        <v>-91</v>
      </c>
      <c r="Q71" s="22">
        <v>-4.0110999999999999</v>
      </c>
      <c r="R71" s="22">
        <v>-138</v>
      </c>
      <c r="S71" s="22">
        <v>-6.0952000000000002</v>
      </c>
      <c r="T71" s="22">
        <v>52</v>
      </c>
      <c r="U71" s="22">
        <v>0.9496</v>
      </c>
      <c r="V71" s="22" t="s">
        <v>211</v>
      </c>
      <c r="W71" s="22" t="s">
        <v>211</v>
      </c>
      <c r="X71" s="22" t="s">
        <v>211</v>
      </c>
      <c r="Y71" s="22" t="s">
        <v>211</v>
      </c>
      <c r="Z71" s="22" t="s">
        <v>211</v>
      </c>
      <c r="AA71" s="22" t="s">
        <v>211</v>
      </c>
      <c r="AB71" s="22">
        <v>213</v>
      </c>
      <c r="AC71" s="22">
        <v>5.1456</v>
      </c>
    </row>
    <row r="72" spans="1:29" x14ac:dyDescent="0.25">
      <c r="A72" s="47"/>
      <c r="B72" s="21" t="s">
        <v>105</v>
      </c>
      <c r="C72" s="22">
        <v>-3.6553</v>
      </c>
      <c r="D72" s="22">
        <v>-0.95520000000000005</v>
      </c>
      <c r="E72" s="22">
        <v>-0.63890000000000002</v>
      </c>
      <c r="F72" s="22">
        <v>-3.9466999999999999</v>
      </c>
      <c r="G72" s="22">
        <v>4.9996</v>
      </c>
      <c r="H72" s="22">
        <v>1.5467</v>
      </c>
      <c r="I72" s="22">
        <v>-4.0153999999999996</v>
      </c>
      <c r="J72" s="22">
        <v>-0.12889999999999999</v>
      </c>
      <c r="K72" s="22">
        <v>62.673200000000001</v>
      </c>
      <c r="L72" s="22" t="s">
        <v>211</v>
      </c>
      <c r="M72" s="22" t="s">
        <v>211</v>
      </c>
      <c r="N72" s="22" t="s">
        <v>211</v>
      </c>
      <c r="O72" s="22" t="s">
        <v>211</v>
      </c>
      <c r="P72" s="22">
        <v>-122.4729</v>
      </c>
      <c r="Q72" s="22">
        <v>-4.1294000000000004</v>
      </c>
      <c r="R72" s="22">
        <v>-200.55680000000001</v>
      </c>
      <c r="S72" s="22">
        <v>-6.7343000000000002</v>
      </c>
      <c r="T72" s="22">
        <v>91.684600000000003</v>
      </c>
      <c r="U72" s="22">
        <v>2.3464</v>
      </c>
      <c r="V72" s="22" t="s">
        <v>211</v>
      </c>
      <c r="W72" s="22" t="s">
        <v>211</v>
      </c>
      <c r="X72" s="22" t="s">
        <v>211</v>
      </c>
      <c r="Y72" s="22" t="s">
        <v>211</v>
      </c>
      <c r="Z72" s="22" t="s">
        <v>211</v>
      </c>
      <c r="AA72" s="22" t="s">
        <v>211</v>
      </c>
      <c r="AB72" s="22">
        <v>171.5455</v>
      </c>
      <c r="AC72" s="22">
        <v>4.3879999999999999</v>
      </c>
    </row>
    <row r="73" spans="1:29" x14ac:dyDescent="0.25">
      <c r="A73" s="47"/>
      <c r="B73" s="21" t="s">
        <v>106</v>
      </c>
      <c r="C73" s="22">
        <v>80.627399999999994</v>
      </c>
      <c r="D73" s="22">
        <v>0.57569999999999999</v>
      </c>
      <c r="E73" s="22">
        <v>337.23779999999999</v>
      </c>
      <c r="F73" s="22">
        <v>5.0517000000000003</v>
      </c>
      <c r="G73" s="22">
        <v>158.613</v>
      </c>
      <c r="H73" s="22">
        <v>4.5720000000000001</v>
      </c>
      <c r="I73" s="22">
        <v>122.94070000000001</v>
      </c>
      <c r="J73" s="22">
        <v>0.48270000000000002</v>
      </c>
      <c r="K73" s="22">
        <v>1785.0871999999999</v>
      </c>
      <c r="L73" s="22" t="s">
        <v>211</v>
      </c>
      <c r="M73" s="22" t="s">
        <v>211</v>
      </c>
      <c r="N73" s="22" t="s">
        <v>211</v>
      </c>
      <c r="O73" s="22" t="s">
        <v>211</v>
      </c>
      <c r="P73" s="22">
        <v>-368.83449999999999</v>
      </c>
      <c r="Q73" s="22">
        <v>-3.3058000000000001</v>
      </c>
      <c r="R73" s="22">
        <v>-1034.1302000000001</v>
      </c>
      <c r="S73" s="22">
        <v>-8.1387999999999998</v>
      </c>
      <c r="T73" s="22">
        <v>76.332599999999999</v>
      </c>
      <c r="U73" s="22">
        <v>-0.78549999999999998</v>
      </c>
      <c r="V73" s="22" t="s">
        <v>211</v>
      </c>
      <c r="W73" s="22" t="s">
        <v>211</v>
      </c>
      <c r="X73" s="22" t="s">
        <v>211</v>
      </c>
      <c r="Y73" s="22" t="s">
        <v>211</v>
      </c>
      <c r="Z73" s="22" t="s">
        <v>211</v>
      </c>
      <c r="AA73" s="22" t="s">
        <v>211</v>
      </c>
      <c r="AB73" s="22">
        <v>2742.8847999999998</v>
      </c>
      <c r="AC73" s="22">
        <v>8.9244000000000003</v>
      </c>
    </row>
    <row r="74" spans="1:29" x14ac:dyDescent="0.25">
      <c r="A74" s="47"/>
      <c r="B74" s="21" t="s">
        <v>107</v>
      </c>
      <c r="C74" s="22">
        <v>34</v>
      </c>
      <c r="D74" s="22">
        <v>-0.34810000000000002</v>
      </c>
      <c r="E74" s="22">
        <v>27</v>
      </c>
      <c r="F74" s="22">
        <v>4.3883999999999999</v>
      </c>
      <c r="G74" s="22">
        <v>-17</v>
      </c>
      <c r="H74" s="22">
        <v>-1.94</v>
      </c>
      <c r="I74" s="22">
        <v>-12</v>
      </c>
      <c r="J74" s="22">
        <v>-0.27</v>
      </c>
      <c r="K74" s="22">
        <v>196</v>
      </c>
      <c r="L74" s="22" t="s">
        <v>211</v>
      </c>
      <c r="M74" s="22" t="s">
        <v>211</v>
      </c>
      <c r="N74" s="22" t="s">
        <v>211</v>
      </c>
      <c r="O74" s="22" t="s">
        <v>211</v>
      </c>
      <c r="P74" s="22">
        <v>-178</v>
      </c>
      <c r="Q74" s="22">
        <v>-3.8409</v>
      </c>
      <c r="R74" s="22">
        <v>-222</v>
      </c>
      <c r="S74" s="22">
        <v>-5.0682999999999998</v>
      </c>
      <c r="T74" s="22">
        <v>21</v>
      </c>
      <c r="U74" s="22">
        <v>-0.22969999999999999</v>
      </c>
      <c r="V74" s="22" t="s">
        <v>211</v>
      </c>
      <c r="W74" s="22" t="s">
        <v>211</v>
      </c>
      <c r="X74" s="22" t="s">
        <v>211</v>
      </c>
      <c r="Y74" s="22" t="s">
        <v>211</v>
      </c>
      <c r="Z74" s="22" t="s">
        <v>211</v>
      </c>
      <c r="AA74" s="22" t="s">
        <v>211</v>
      </c>
      <c r="AB74" s="22">
        <v>397</v>
      </c>
      <c r="AC74" s="22">
        <v>5.2979000000000003</v>
      </c>
    </row>
    <row r="75" spans="1:29" x14ac:dyDescent="0.25">
      <c r="A75" s="47"/>
      <c r="B75" s="21" t="s">
        <v>108</v>
      </c>
      <c r="C75" s="22">
        <v>644.06500000000005</v>
      </c>
      <c r="D75" s="22">
        <v>-0.57120000000000004</v>
      </c>
      <c r="E75" s="22">
        <v>2976.8923</v>
      </c>
      <c r="F75" s="22">
        <v>1.2678</v>
      </c>
      <c r="G75" s="22">
        <v>335.85090000000002</v>
      </c>
      <c r="H75" s="22">
        <v>0.46339999999999998</v>
      </c>
      <c r="I75" s="22">
        <v>263.85239999999999</v>
      </c>
      <c r="J75" s="22">
        <v>5.0799999999999998E-2</v>
      </c>
      <c r="K75" s="22">
        <v>7782.9214000000002</v>
      </c>
      <c r="L75" s="22" t="s">
        <v>211</v>
      </c>
      <c r="M75" s="22" t="s">
        <v>211</v>
      </c>
      <c r="N75" s="22" t="s">
        <v>211</v>
      </c>
      <c r="O75" s="22" t="s">
        <v>211</v>
      </c>
      <c r="P75" s="22">
        <v>-1584.5206000000001</v>
      </c>
      <c r="Q75" s="22">
        <v>-1.5811999999999999</v>
      </c>
      <c r="R75" s="22">
        <v>-6272.8306000000002</v>
      </c>
      <c r="S75" s="22">
        <v>-5.1513</v>
      </c>
      <c r="T75" s="22">
        <v>2228.4652000000001</v>
      </c>
      <c r="U75" s="22">
        <v>0.58799999999999997</v>
      </c>
      <c r="V75" s="22" t="s">
        <v>211</v>
      </c>
      <c r="W75" s="22" t="s">
        <v>211</v>
      </c>
      <c r="X75" s="22" t="s">
        <v>211</v>
      </c>
      <c r="Y75" s="22" t="s">
        <v>211</v>
      </c>
      <c r="Z75" s="22" t="s">
        <v>211</v>
      </c>
      <c r="AA75" s="22" t="s">
        <v>211</v>
      </c>
      <c r="AB75" s="22">
        <v>11827.286899999999</v>
      </c>
      <c r="AC75" s="22">
        <v>4.5632999999999999</v>
      </c>
    </row>
    <row r="76" spans="1:29" x14ac:dyDescent="0.25">
      <c r="A76" s="47"/>
      <c r="B76" s="21" t="s">
        <v>109</v>
      </c>
      <c r="C76" s="22">
        <v>-36.533999999999999</v>
      </c>
      <c r="D76" s="22">
        <v>-3.4948999999999999</v>
      </c>
      <c r="E76" s="22">
        <v>6.1336000000000004</v>
      </c>
      <c r="F76" s="22">
        <v>-2.2959999999999998</v>
      </c>
      <c r="G76" s="22">
        <v>5.3815999999999997</v>
      </c>
      <c r="H76" s="22">
        <v>0.49390000000000001</v>
      </c>
      <c r="I76" s="22">
        <v>8.5419999999999998</v>
      </c>
      <c r="J76" s="22">
        <v>0.14599999999999999</v>
      </c>
      <c r="K76" s="22">
        <v>442.50139999999999</v>
      </c>
      <c r="L76" s="22" t="s">
        <v>211</v>
      </c>
      <c r="M76" s="22" t="s">
        <v>211</v>
      </c>
      <c r="N76" s="22" t="s">
        <v>211</v>
      </c>
      <c r="O76" s="22" t="s">
        <v>211</v>
      </c>
      <c r="P76" s="22">
        <v>91.878200000000007</v>
      </c>
      <c r="Q76" s="22">
        <v>-1.0004</v>
      </c>
      <c r="R76" s="22">
        <v>-43.963099999999997</v>
      </c>
      <c r="S76" s="22">
        <v>-6.1417999999999999</v>
      </c>
      <c r="T76" s="22">
        <v>46.495399999999997</v>
      </c>
      <c r="U76" s="22">
        <v>-0.60860000000000003</v>
      </c>
      <c r="V76" s="22" t="s">
        <v>211</v>
      </c>
      <c r="W76" s="22" t="s">
        <v>211</v>
      </c>
      <c r="X76" s="22" t="s">
        <v>211</v>
      </c>
      <c r="Y76" s="22" t="s">
        <v>211</v>
      </c>
      <c r="Z76" s="22" t="s">
        <v>211</v>
      </c>
      <c r="AA76" s="22" t="s">
        <v>211</v>
      </c>
      <c r="AB76" s="22">
        <v>439.96910000000003</v>
      </c>
      <c r="AC76" s="22">
        <v>6.7504</v>
      </c>
    </row>
    <row r="77" spans="1:29" x14ac:dyDescent="0.25">
      <c r="A77" s="47"/>
      <c r="B77" s="21" t="s">
        <v>110</v>
      </c>
      <c r="C77" s="22">
        <v>-12.884499999999999</v>
      </c>
      <c r="D77" s="22">
        <v>1.8374999999999999</v>
      </c>
      <c r="E77" s="22">
        <v>9.9825999999999997</v>
      </c>
      <c r="F77" s="22">
        <v>5.7775999999999996</v>
      </c>
      <c r="G77" s="22">
        <v>-4.8556999999999997</v>
      </c>
      <c r="H77" s="22">
        <v>-0.7923</v>
      </c>
      <c r="I77" s="22">
        <v>1.2641</v>
      </c>
      <c r="J77" s="22">
        <v>-3.3999999999999998E-3</v>
      </c>
      <c r="K77" s="22">
        <v>116.0091</v>
      </c>
      <c r="L77" s="22" t="s">
        <v>211</v>
      </c>
      <c r="M77" s="22" t="s">
        <v>211</v>
      </c>
      <c r="N77" s="22" t="s">
        <v>211</v>
      </c>
      <c r="O77" s="22" t="s">
        <v>211</v>
      </c>
      <c r="P77" s="22">
        <v>-87.789299999999997</v>
      </c>
      <c r="Q77" s="22">
        <v>-2.6448999999999998</v>
      </c>
      <c r="R77" s="22">
        <v>-178.14320000000001</v>
      </c>
      <c r="S77" s="22">
        <v>-5.0004</v>
      </c>
      <c r="T77" s="22">
        <v>47.473100000000002</v>
      </c>
      <c r="U77" s="22">
        <v>0.67310000000000003</v>
      </c>
      <c r="V77" s="22" t="s">
        <v>211</v>
      </c>
      <c r="W77" s="22" t="s">
        <v>211</v>
      </c>
      <c r="X77" s="22" t="s">
        <v>211</v>
      </c>
      <c r="Y77" s="22" t="s">
        <v>211</v>
      </c>
      <c r="Z77" s="22" t="s">
        <v>211</v>
      </c>
      <c r="AA77" s="22" t="s">
        <v>211</v>
      </c>
      <c r="AB77" s="22">
        <v>246.679</v>
      </c>
      <c r="AC77" s="22">
        <v>4.3273000000000001</v>
      </c>
    </row>
    <row r="78" spans="1:29" x14ac:dyDescent="0.25">
      <c r="A78" s="47"/>
      <c r="B78" s="21" t="s">
        <v>111</v>
      </c>
      <c r="C78" s="22">
        <v>41.3279</v>
      </c>
      <c r="D78" s="22">
        <v>-1.8785000000000001</v>
      </c>
      <c r="E78" s="22">
        <v>5.0735999999999999</v>
      </c>
      <c r="F78" s="22">
        <v>-1.1407</v>
      </c>
      <c r="G78" s="22">
        <v>-15.0609</v>
      </c>
      <c r="H78" s="22">
        <v>-5.2408000000000001</v>
      </c>
      <c r="I78" s="22">
        <v>2.1261999999999999</v>
      </c>
      <c r="J78" s="22">
        <v>5.5899999999999998E-2</v>
      </c>
      <c r="K78" s="22">
        <v>49.533000000000001</v>
      </c>
      <c r="L78" s="22" t="s">
        <v>211</v>
      </c>
      <c r="M78" s="22" t="s">
        <v>211</v>
      </c>
      <c r="N78" s="22" t="s">
        <v>211</v>
      </c>
      <c r="O78" s="22" t="s">
        <v>211</v>
      </c>
      <c r="P78" s="22">
        <v>-83.515799999999999</v>
      </c>
      <c r="Q78" s="22">
        <v>-3.0421</v>
      </c>
      <c r="R78" s="22">
        <v>-127.5651</v>
      </c>
      <c r="S78" s="22">
        <v>-4.6886000000000001</v>
      </c>
      <c r="T78" s="22">
        <v>31.590399999999999</v>
      </c>
      <c r="U78" s="22">
        <v>0.71809999999999996</v>
      </c>
      <c r="V78" s="22" t="s">
        <v>211</v>
      </c>
      <c r="W78" s="22" t="s">
        <v>211</v>
      </c>
      <c r="X78" s="22" t="s">
        <v>211</v>
      </c>
      <c r="Y78" s="22" t="s">
        <v>211</v>
      </c>
      <c r="Z78" s="22" t="s">
        <v>211</v>
      </c>
      <c r="AA78" s="22" t="s">
        <v>211</v>
      </c>
      <c r="AB78" s="22">
        <v>145.5077</v>
      </c>
      <c r="AC78" s="22">
        <v>3.9704999999999999</v>
      </c>
    </row>
  </sheetData>
  <mergeCells count="4">
    <mergeCell ref="C2:AC2"/>
    <mergeCell ref="A4:A37"/>
    <mergeCell ref="C44:AC44"/>
    <mergeCell ref="A45:A78"/>
  </mergeCells>
  <conditionalFormatting sqref="B46:B78">
    <cfRule type="notContainsBlanks" dxfId="74" priority="18">
      <formula>LEN(TRIM(B46))&gt;0</formula>
    </cfRule>
  </conditionalFormatting>
  <conditionalFormatting sqref="B45">
    <cfRule type="notContainsBlanks" dxfId="73" priority="17">
      <formula>LEN(TRIM(B45))&gt;0</formula>
    </cfRule>
  </conditionalFormatting>
  <conditionalFormatting sqref="C3:AC36">
    <cfRule type="expression" dxfId="72" priority="16">
      <formula>SEARCH("%",C$3)</formula>
    </cfRule>
    <cfRule type="notContainsBlanks" dxfId="71" priority="19">
      <formula>LEN(TRIM(C3))&gt;0</formula>
    </cfRule>
  </conditionalFormatting>
  <conditionalFormatting sqref="B4:B36">
    <cfRule type="notContainsBlanks" dxfId="70" priority="15">
      <formula>LEN(TRIM(B4))&gt;0</formula>
    </cfRule>
  </conditionalFormatting>
  <conditionalFormatting sqref="B3">
    <cfRule type="notContainsBlanks" dxfId="69" priority="14">
      <formula>LEN(TRIM(B3))&gt;0</formula>
    </cfRule>
  </conditionalFormatting>
  <conditionalFormatting sqref="C45:AC78">
    <cfRule type="expression" dxfId="68" priority="13">
      <formula>SEARCH("%",C$3)</formula>
    </cfRule>
    <cfRule type="notContainsBlanks" dxfId="67" priority="20">
      <formula>LEN(TRIM(C45))&gt;0</formula>
    </cfRule>
  </conditionalFormatting>
  <conditionalFormatting sqref="C46:AC78">
    <cfRule type="expression" dxfId="66" priority="4">
      <formula>AND(SEARCH("%",C$45),C46&lt;-8)</formula>
    </cfRule>
    <cfRule type="expression" dxfId="65" priority="5">
      <formula>AND(SEARCH("%",C$45),C46&lt;-5)</formula>
    </cfRule>
    <cfRule type="expression" dxfId="64" priority="6">
      <formula>AND(SEARCH("%",C$45),C46&lt;-2)</formula>
    </cfRule>
    <cfRule type="expression" dxfId="63" priority="7">
      <formula>AND(SEARCH("%",C$45),C46&lt;-1)</formula>
    </cfRule>
    <cfRule type="expression" dxfId="62" priority="8">
      <formula>AND(SEARCH("%",C$45),C46&lt;1)</formula>
    </cfRule>
    <cfRule type="expression" dxfId="61" priority="9">
      <formula>AND(SEARCH("%",C$45),C46&lt;2)</formula>
    </cfRule>
    <cfRule type="expression" dxfId="60" priority="10">
      <formula>AND(SEARCH("%",C$45),C46&lt;5)</formula>
    </cfRule>
    <cfRule type="expression" dxfId="59" priority="11">
      <formula>AND(SEARCH("%",C$45),C46&lt;8)</formula>
    </cfRule>
    <cfRule type="expression" dxfId="58" priority="12">
      <formula>AND(SEARCH("%",C$45),C46&lt;100)</formula>
    </cfRule>
  </conditionalFormatting>
  <conditionalFormatting sqref="C38:AC38">
    <cfRule type="expression" dxfId="57" priority="2">
      <formula>SEARCH("%",C$3)</formula>
    </cfRule>
    <cfRule type="notContainsBlanks" dxfId="56" priority="3">
      <formula>LEN(TRIM(C38))&gt;0</formula>
    </cfRule>
  </conditionalFormatting>
  <conditionalFormatting sqref="B38">
    <cfRule type="notContainsBlanks" dxfId="55" priority="1">
      <formula>LEN(TRIM(B38))&gt;0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topLeftCell="A46" workbookViewId="0">
      <selection activeCell="B1" sqref="B1:AB1048576"/>
    </sheetView>
  </sheetViews>
  <sheetFormatPr baseColWidth="10" defaultRowHeight="15" x14ac:dyDescent="0.25"/>
  <cols>
    <col min="1" max="1" width="6.7109375" customWidth="1"/>
    <col min="2" max="2" width="27.42578125" bestFit="1" customWidth="1"/>
  </cols>
  <sheetData>
    <row r="1" spans="1:30" x14ac:dyDescent="0.25">
      <c r="A1" s="16"/>
    </row>
    <row r="2" spans="1:30" s="41" customFormat="1" ht="45" customHeight="1" x14ac:dyDescent="0.25">
      <c r="A2" s="16"/>
      <c r="C2" s="52" t="s">
        <v>293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30" ht="75" x14ac:dyDescent="0.25">
      <c r="A3" s="16"/>
      <c r="B3" s="18" t="s">
        <v>28</v>
      </c>
      <c r="C3" s="19" t="s">
        <v>294</v>
      </c>
      <c r="D3" s="19" t="s">
        <v>295</v>
      </c>
      <c r="E3" s="19" t="s">
        <v>296</v>
      </c>
      <c r="F3" s="19" t="s">
        <v>297</v>
      </c>
      <c r="G3" s="19" t="s">
        <v>298</v>
      </c>
      <c r="H3" s="19" t="s">
        <v>299</v>
      </c>
      <c r="I3" s="19" t="s">
        <v>300</v>
      </c>
      <c r="J3" s="19" t="s">
        <v>301</v>
      </c>
      <c r="K3" s="19" t="s">
        <v>302</v>
      </c>
      <c r="L3" s="19" t="s">
        <v>303</v>
      </c>
      <c r="M3" s="19" t="s">
        <v>304</v>
      </c>
      <c r="N3" s="19" t="s">
        <v>305</v>
      </c>
      <c r="O3" s="19" t="s">
        <v>306</v>
      </c>
      <c r="P3" s="19" t="s">
        <v>307</v>
      </c>
      <c r="Q3" s="19" t="s">
        <v>308</v>
      </c>
      <c r="R3" s="19" t="s">
        <v>309</v>
      </c>
      <c r="S3" s="19" t="s">
        <v>310</v>
      </c>
      <c r="T3" s="19" t="s">
        <v>311</v>
      </c>
      <c r="U3" s="19" t="s">
        <v>312</v>
      </c>
      <c r="V3" s="19" t="s">
        <v>313</v>
      </c>
      <c r="W3" s="19" t="s">
        <v>314</v>
      </c>
      <c r="X3" s="19" t="s">
        <v>315</v>
      </c>
      <c r="Y3" s="19" t="s">
        <v>316</v>
      </c>
      <c r="Z3" s="19" t="s">
        <v>317</v>
      </c>
      <c r="AA3" s="19" t="s">
        <v>318</v>
      </c>
      <c r="AB3" s="31"/>
      <c r="AC3" s="31"/>
      <c r="AD3" s="31"/>
    </row>
    <row r="4" spans="1:30" ht="15" customHeight="1" x14ac:dyDescent="0.25">
      <c r="A4" s="46" t="s">
        <v>27</v>
      </c>
      <c r="B4" s="21" t="s">
        <v>79</v>
      </c>
      <c r="C4" s="22">
        <v>1038.9751000000001</v>
      </c>
      <c r="D4" s="22">
        <v>91.521799999999999</v>
      </c>
      <c r="E4" s="22">
        <v>73.920400000000001</v>
      </c>
      <c r="F4" s="22">
        <v>6.5114999999999998</v>
      </c>
      <c r="G4" s="22">
        <v>1061.3009999999999</v>
      </c>
      <c r="H4" s="22">
        <v>93.488500000000002</v>
      </c>
      <c r="I4" s="22">
        <v>515.18399999999997</v>
      </c>
      <c r="J4" s="22">
        <v>45.381799999999998</v>
      </c>
      <c r="K4" s="22">
        <v>546.11699999999996</v>
      </c>
      <c r="L4" s="22">
        <v>48.106699999999996</v>
      </c>
      <c r="M4" s="22">
        <v>1190.5636999999999</v>
      </c>
      <c r="N4" s="22">
        <v>58.7395</v>
      </c>
      <c r="O4" s="22">
        <v>4.9337999999999997</v>
      </c>
      <c r="P4" s="22">
        <v>19.739799999999999</v>
      </c>
      <c r="Q4" s="22">
        <v>1.6579999999999999</v>
      </c>
      <c r="R4" s="22">
        <v>68.95</v>
      </c>
      <c r="S4" s="22">
        <v>5.7914000000000003</v>
      </c>
      <c r="T4" s="22">
        <v>58.837299999999999</v>
      </c>
      <c r="U4" s="22">
        <v>4.9420000000000002</v>
      </c>
      <c r="V4" s="22">
        <v>10.1127</v>
      </c>
      <c r="W4" s="22">
        <v>0.84940000000000004</v>
      </c>
      <c r="X4" s="22">
        <v>984.67719999999997</v>
      </c>
      <c r="Y4" s="22">
        <v>82.706800000000001</v>
      </c>
      <c r="Z4" s="22">
        <v>58.4572</v>
      </c>
      <c r="AA4" s="22">
        <v>4.91</v>
      </c>
    </row>
    <row r="5" spans="1:30" x14ac:dyDescent="0.25">
      <c r="A5" s="46"/>
      <c r="B5" s="21" t="s">
        <v>80</v>
      </c>
      <c r="C5" s="22">
        <v>4121.3504000000003</v>
      </c>
      <c r="D5" s="22">
        <v>47.876199999999997</v>
      </c>
      <c r="E5" s="22">
        <v>2257.0844000000002</v>
      </c>
      <c r="F5" s="22">
        <v>26.2197</v>
      </c>
      <c r="G5" s="22">
        <v>6351.2592000000004</v>
      </c>
      <c r="H5" s="22">
        <v>73.780299999999997</v>
      </c>
      <c r="I5" s="22">
        <v>4741.2893999999997</v>
      </c>
      <c r="J5" s="22">
        <v>55.077800000000003</v>
      </c>
      <c r="K5" s="22">
        <v>1609.9698000000001</v>
      </c>
      <c r="L5" s="22">
        <v>18.702400000000001</v>
      </c>
      <c r="M5" s="22">
        <v>7864.5847999999996</v>
      </c>
      <c r="N5" s="22">
        <v>165.75239999999999</v>
      </c>
      <c r="O5" s="22">
        <v>2.1076000000000001</v>
      </c>
      <c r="P5" s="22">
        <v>402.6241</v>
      </c>
      <c r="Q5" s="22">
        <v>5.1195000000000004</v>
      </c>
      <c r="R5" s="22">
        <v>1294.1094000000001</v>
      </c>
      <c r="S5" s="22">
        <v>16.454899999999999</v>
      </c>
      <c r="T5" s="22">
        <v>1168.0816</v>
      </c>
      <c r="U5" s="22">
        <v>14.852399999999999</v>
      </c>
      <c r="V5" s="22">
        <v>126.0277</v>
      </c>
      <c r="W5" s="22">
        <v>1.6025</v>
      </c>
      <c r="X5" s="22">
        <v>4171.7919000000002</v>
      </c>
      <c r="Y5" s="22">
        <v>53.045299999999997</v>
      </c>
      <c r="Z5" s="22">
        <v>1830.3071</v>
      </c>
      <c r="AA5" s="22">
        <v>23.2728</v>
      </c>
    </row>
    <row r="6" spans="1:30" x14ac:dyDescent="0.25">
      <c r="A6" s="46"/>
      <c r="B6" s="21" t="s">
        <v>81</v>
      </c>
      <c r="C6" s="22">
        <v>553.85419999999999</v>
      </c>
      <c r="D6" s="22">
        <v>92.3904</v>
      </c>
      <c r="E6" s="22">
        <v>25.143799999999999</v>
      </c>
      <c r="F6" s="22">
        <v>4.1943000000000001</v>
      </c>
      <c r="G6" s="22">
        <v>574.3279</v>
      </c>
      <c r="H6" s="22">
        <v>95.805700000000002</v>
      </c>
      <c r="I6" s="22">
        <v>229.9786</v>
      </c>
      <c r="J6" s="22">
        <v>38.363599999999998</v>
      </c>
      <c r="K6" s="22">
        <v>344.3492</v>
      </c>
      <c r="L6" s="22">
        <v>57.442100000000003</v>
      </c>
      <c r="M6" s="22">
        <v>727.32140000000004</v>
      </c>
      <c r="N6" s="22">
        <v>13.9838</v>
      </c>
      <c r="O6" s="22">
        <v>1.9226000000000001</v>
      </c>
      <c r="P6" s="22">
        <v>18.6435</v>
      </c>
      <c r="Q6" s="22">
        <v>2.5632999999999999</v>
      </c>
      <c r="R6" s="22">
        <v>18.654900000000001</v>
      </c>
      <c r="S6" s="22">
        <v>2.5649000000000002</v>
      </c>
      <c r="T6" s="22">
        <v>9.3262999999999998</v>
      </c>
      <c r="U6" s="22">
        <v>1.2823</v>
      </c>
      <c r="V6" s="22">
        <v>9.3285999999999998</v>
      </c>
      <c r="W6" s="22">
        <v>1.2826</v>
      </c>
      <c r="X6" s="22">
        <v>634.08119999999997</v>
      </c>
      <c r="Y6" s="22">
        <v>87.180300000000003</v>
      </c>
      <c r="Z6" s="22">
        <v>41.958100000000002</v>
      </c>
      <c r="AA6" s="22">
        <v>5.7689000000000004</v>
      </c>
    </row>
    <row r="7" spans="1:30" x14ac:dyDescent="0.25">
      <c r="A7" s="46"/>
      <c r="B7" s="21" t="s">
        <v>82</v>
      </c>
      <c r="C7" s="22">
        <v>511.65109999999999</v>
      </c>
      <c r="D7" s="22">
        <v>91.720799999999997</v>
      </c>
      <c r="E7" s="22">
        <v>27.2042</v>
      </c>
      <c r="F7" s="22">
        <v>4.8766999999999996</v>
      </c>
      <c r="G7" s="22">
        <v>530.63120000000004</v>
      </c>
      <c r="H7" s="22">
        <v>95.1233</v>
      </c>
      <c r="I7" s="22">
        <v>208.1148</v>
      </c>
      <c r="J7" s="22">
        <v>37.307600000000001</v>
      </c>
      <c r="K7" s="22">
        <v>322.51639999999998</v>
      </c>
      <c r="L7" s="22">
        <v>57.8157</v>
      </c>
      <c r="M7" s="22">
        <v>593.52819999999997</v>
      </c>
      <c r="N7" s="22">
        <v>35.4998</v>
      </c>
      <c r="O7" s="22">
        <v>5.9812000000000003</v>
      </c>
      <c r="P7" s="22">
        <v>15.149900000000001</v>
      </c>
      <c r="Q7" s="22">
        <v>2.5525000000000002</v>
      </c>
      <c r="R7" s="22">
        <v>35.463900000000002</v>
      </c>
      <c r="S7" s="22">
        <v>5.9751000000000003</v>
      </c>
      <c r="T7" s="22">
        <v>30.408000000000001</v>
      </c>
      <c r="U7" s="22">
        <v>5.1233000000000004</v>
      </c>
      <c r="V7" s="22">
        <v>5.0559000000000003</v>
      </c>
      <c r="W7" s="22">
        <v>0.8518</v>
      </c>
      <c r="X7" s="22">
        <v>451.61900000000003</v>
      </c>
      <c r="Y7" s="22">
        <v>76.090599999999995</v>
      </c>
      <c r="Z7" s="22">
        <v>55.7956</v>
      </c>
      <c r="AA7" s="22">
        <v>9.4007000000000005</v>
      </c>
    </row>
    <row r="8" spans="1:30" x14ac:dyDescent="0.25">
      <c r="A8" s="46"/>
      <c r="B8" s="21" t="s">
        <v>83</v>
      </c>
      <c r="C8" s="22">
        <v>2494.2907</v>
      </c>
      <c r="D8" s="22">
        <v>76.911199999999994</v>
      </c>
      <c r="E8" s="22">
        <v>384.49799999999999</v>
      </c>
      <c r="F8" s="22">
        <v>11.856</v>
      </c>
      <c r="G8" s="22">
        <v>2858.5807</v>
      </c>
      <c r="H8" s="22">
        <v>88.144000000000005</v>
      </c>
      <c r="I8" s="22">
        <v>1770.4444000000001</v>
      </c>
      <c r="J8" s="22">
        <v>54.591500000000003</v>
      </c>
      <c r="K8" s="22">
        <v>1088.1362999999999</v>
      </c>
      <c r="L8" s="22">
        <v>33.552599999999998</v>
      </c>
      <c r="M8" s="22">
        <v>3315.3782999999999</v>
      </c>
      <c r="N8" s="22">
        <v>148.21180000000001</v>
      </c>
      <c r="O8" s="22">
        <v>4.4703999999999997</v>
      </c>
      <c r="P8" s="22">
        <v>124.65940000000001</v>
      </c>
      <c r="Q8" s="22">
        <v>3.76</v>
      </c>
      <c r="R8" s="22">
        <v>663.56889999999999</v>
      </c>
      <c r="S8" s="22">
        <v>20.014900000000001</v>
      </c>
      <c r="T8" s="22">
        <v>619.55259999999998</v>
      </c>
      <c r="U8" s="22">
        <v>18.687200000000001</v>
      </c>
      <c r="V8" s="22">
        <v>44.016300000000001</v>
      </c>
      <c r="W8" s="22">
        <v>1.3275999999999999</v>
      </c>
      <c r="X8" s="22">
        <v>1998.4576</v>
      </c>
      <c r="Y8" s="22">
        <v>60.278399999999998</v>
      </c>
      <c r="Z8" s="22">
        <v>380.48050000000001</v>
      </c>
      <c r="AA8" s="22">
        <v>11.4762</v>
      </c>
    </row>
    <row r="9" spans="1:30" x14ac:dyDescent="0.25">
      <c r="A9" s="46"/>
      <c r="B9" s="21" t="s">
        <v>84</v>
      </c>
      <c r="C9" s="22">
        <v>559</v>
      </c>
      <c r="D9" s="22">
        <v>90.161299999999997</v>
      </c>
      <c r="E9" s="22">
        <v>39</v>
      </c>
      <c r="F9" s="22">
        <v>6.2903000000000002</v>
      </c>
      <c r="G9" s="22">
        <v>581</v>
      </c>
      <c r="H9" s="22">
        <v>93.709699999999998</v>
      </c>
      <c r="I9" s="22">
        <v>249</v>
      </c>
      <c r="J9" s="22">
        <v>40.161299999999997</v>
      </c>
      <c r="K9" s="22">
        <v>332</v>
      </c>
      <c r="L9" s="22">
        <v>53.548400000000001</v>
      </c>
      <c r="M9" s="22">
        <v>670.72339999999997</v>
      </c>
      <c r="N9" s="22">
        <v>19.872299999999999</v>
      </c>
      <c r="O9" s="22">
        <v>2.9628000000000001</v>
      </c>
      <c r="P9" s="22">
        <v>24.840399999999999</v>
      </c>
      <c r="Q9" s="22">
        <v>3.7035</v>
      </c>
      <c r="R9" s="22">
        <v>14.904299999999999</v>
      </c>
      <c r="S9" s="22">
        <v>2.2221000000000002</v>
      </c>
      <c r="T9" s="22">
        <v>9.9361999999999995</v>
      </c>
      <c r="U9" s="22">
        <v>1.4814000000000001</v>
      </c>
      <c r="V9" s="22">
        <v>4.9680999999999997</v>
      </c>
      <c r="W9" s="22">
        <v>0.74070000000000003</v>
      </c>
      <c r="X9" s="22">
        <v>556.45740000000001</v>
      </c>
      <c r="Y9" s="22">
        <v>82.963800000000006</v>
      </c>
      <c r="Z9" s="22">
        <v>54.648899999999998</v>
      </c>
      <c r="AA9" s="22">
        <v>8.1478000000000002</v>
      </c>
    </row>
    <row r="10" spans="1:30" x14ac:dyDescent="0.25">
      <c r="A10" s="46"/>
      <c r="B10" s="21" t="s">
        <v>85</v>
      </c>
      <c r="C10" s="22">
        <v>914.49860000000001</v>
      </c>
      <c r="D10" s="22">
        <v>87.170599999999993</v>
      </c>
      <c r="E10" s="22">
        <v>53.669400000000003</v>
      </c>
      <c r="F10" s="22">
        <v>5.1158000000000001</v>
      </c>
      <c r="G10" s="22">
        <v>995.42169999999999</v>
      </c>
      <c r="H10" s="22">
        <v>94.884200000000007</v>
      </c>
      <c r="I10" s="22">
        <v>439.49270000000001</v>
      </c>
      <c r="J10" s="22">
        <v>41.892699999999998</v>
      </c>
      <c r="K10" s="22">
        <v>555.92899999999997</v>
      </c>
      <c r="L10" s="22">
        <v>52.991500000000002</v>
      </c>
      <c r="M10" s="22">
        <v>1169.798</v>
      </c>
      <c r="N10" s="22">
        <v>66.594499999999996</v>
      </c>
      <c r="O10" s="22">
        <v>5.6928000000000001</v>
      </c>
      <c r="P10" s="22">
        <v>40.914700000000003</v>
      </c>
      <c r="Q10" s="22">
        <v>3.4975999999999998</v>
      </c>
      <c r="R10" s="22">
        <v>45.996899999999997</v>
      </c>
      <c r="S10" s="22">
        <v>3.9319999999999999</v>
      </c>
      <c r="T10" s="22">
        <v>41.0246</v>
      </c>
      <c r="U10" s="22">
        <v>3.5070000000000001</v>
      </c>
      <c r="V10" s="22">
        <v>4.9722999999999997</v>
      </c>
      <c r="W10" s="22">
        <v>0.42509999999999998</v>
      </c>
      <c r="X10" s="22">
        <v>954.8854</v>
      </c>
      <c r="Y10" s="22">
        <v>81.628200000000007</v>
      </c>
      <c r="Z10" s="22">
        <v>61.406500000000001</v>
      </c>
      <c r="AA10" s="22">
        <v>5.2492999999999999</v>
      </c>
    </row>
    <row r="11" spans="1:30" x14ac:dyDescent="0.25">
      <c r="A11" s="46"/>
      <c r="B11" s="21" t="s">
        <v>86</v>
      </c>
      <c r="C11" s="22">
        <v>2189</v>
      </c>
      <c r="D11" s="22">
        <v>89.639600000000002</v>
      </c>
      <c r="E11" s="22">
        <v>140</v>
      </c>
      <c r="F11" s="22">
        <v>5.7329999999999997</v>
      </c>
      <c r="G11" s="22">
        <v>2302</v>
      </c>
      <c r="H11" s="22">
        <v>94.266999999999996</v>
      </c>
      <c r="I11" s="22">
        <v>1020</v>
      </c>
      <c r="J11" s="22">
        <v>41.768999999999998</v>
      </c>
      <c r="K11" s="22">
        <v>1282</v>
      </c>
      <c r="L11" s="22">
        <v>52.497999999999998</v>
      </c>
      <c r="M11" s="22">
        <v>2773.1221999999998</v>
      </c>
      <c r="N11" s="22">
        <v>65.921199999999999</v>
      </c>
      <c r="O11" s="22">
        <v>2.3771</v>
      </c>
      <c r="P11" s="22">
        <v>25.354299999999999</v>
      </c>
      <c r="Q11" s="22">
        <v>0.9143</v>
      </c>
      <c r="R11" s="22">
        <v>131.84229999999999</v>
      </c>
      <c r="S11" s="22">
        <v>4.7542999999999997</v>
      </c>
      <c r="T11" s="22">
        <v>91.275499999999994</v>
      </c>
      <c r="U11" s="22">
        <v>3.2913999999999999</v>
      </c>
      <c r="V11" s="22">
        <v>40.566899999999997</v>
      </c>
      <c r="W11" s="22">
        <v>1.4629000000000001</v>
      </c>
      <c r="X11" s="22">
        <v>2367.8078</v>
      </c>
      <c r="Y11" s="22">
        <v>85.384200000000007</v>
      </c>
      <c r="Z11" s="22">
        <v>182.19659999999999</v>
      </c>
      <c r="AA11" s="22">
        <v>6.5701000000000001</v>
      </c>
    </row>
    <row r="12" spans="1:30" x14ac:dyDescent="0.25">
      <c r="A12" s="46"/>
      <c r="B12" s="21" t="s">
        <v>87</v>
      </c>
      <c r="C12" s="22">
        <v>2181.8377</v>
      </c>
      <c r="D12" s="22">
        <v>88.281800000000004</v>
      </c>
      <c r="E12" s="22">
        <v>149.87819999999999</v>
      </c>
      <c r="F12" s="22">
        <v>6.0644</v>
      </c>
      <c r="G12" s="22">
        <v>2321.5684000000001</v>
      </c>
      <c r="H12" s="22">
        <v>93.935599999999994</v>
      </c>
      <c r="I12" s="22">
        <v>1070.7920999999999</v>
      </c>
      <c r="J12" s="22">
        <v>43.326500000000003</v>
      </c>
      <c r="K12" s="22">
        <v>1250.7764</v>
      </c>
      <c r="L12" s="22">
        <v>50.609099999999998</v>
      </c>
      <c r="M12" s="22">
        <v>2753.9104000000002</v>
      </c>
      <c r="N12" s="22">
        <v>105.82380000000001</v>
      </c>
      <c r="O12" s="22">
        <v>3.8426999999999998</v>
      </c>
      <c r="P12" s="22">
        <v>64.307299999999998</v>
      </c>
      <c r="Q12" s="22">
        <v>2.3351000000000002</v>
      </c>
      <c r="R12" s="22">
        <v>95.7697</v>
      </c>
      <c r="S12" s="22">
        <v>3.4775999999999998</v>
      </c>
      <c r="T12" s="22">
        <v>81.322500000000005</v>
      </c>
      <c r="U12" s="22">
        <v>2.9529999999999998</v>
      </c>
      <c r="V12" s="22">
        <v>14.4472</v>
      </c>
      <c r="W12" s="22">
        <v>0.52459999999999996</v>
      </c>
      <c r="X12" s="22">
        <v>2225.2743999999998</v>
      </c>
      <c r="Y12" s="22">
        <v>80.804199999999994</v>
      </c>
      <c r="Z12" s="22">
        <v>262.73500000000001</v>
      </c>
      <c r="AA12" s="22">
        <v>9.5404</v>
      </c>
    </row>
    <row r="13" spans="1:30" x14ac:dyDescent="0.25">
      <c r="A13" s="46"/>
      <c r="B13" s="21" t="s">
        <v>88</v>
      </c>
      <c r="C13" s="22">
        <v>2699.9025000000001</v>
      </c>
      <c r="D13" s="22">
        <v>86.179100000000005</v>
      </c>
      <c r="E13" s="22">
        <v>212.05590000000001</v>
      </c>
      <c r="F13" s="22">
        <v>6.7686999999999999</v>
      </c>
      <c r="G13" s="22">
        <v>2920.84</v>
      </c>
      <c r="H13" s="22">
        <v>93.231300000000005</v>
      </c>
      <c r="I13" s="22">
        <v>1394.3184000000001</v>
      </c>
      <c r="J13" s="22">
        <v>44.505699999999997</v>
      </c>
      <c r="K13" s="22">
        <v>1526.5216</v>
      </c>
      <c r="L13" s="22">
        <v>48.7256</v>
      </c>
      <c r="M13" s="22">
        <v>3584.8989999999999</v>
      </c>
      <c r="N13" s="22">
        <v>161.23519999999999</v>
      </c>
      <c r="O13" s="22">
        <v>4.4976000000000003</v>
      </c>
      <c r="P13" s="22">
        <v>80.462500000000006</v>
      </c>
      <c r="Q13" s="22">
        <v>2.2444999999999999</v>
      </c>
      <c r="R13" s="22">
        <v>250.1908</v>
      </c>
      <c r="S13" s="22">
        <v>6.9790000000000001</v>
      </c>
      <c r="T13" s="22">
        <v>201.28790000000001</v>
      </c>
      <c r="U13" s="22">
        <v>5.6148999999999996</v>
      </c>
      <c r="V13" s="22">
        <v>48.902900000000002</v>
      </c>
      <c r="W13" s="22">
        <v>1.3641000000000001</v>
      </c>
      <c r="X13" s="22">
        <v>2665.0216999999998</v>
      </c>
      <c r="Y13" s="22">
        <v>74.340199999999996</v>
      </c>
      <c r="Z13" s="22">
        <v>427.98880000000003</v>
      </c>
      <c r="AA13" s="22">
        <v>11.938700000000001</v>
      </c>
    </row>
    <row r="14" spans="1:30" x14ac:dyDescent="0.25">
      <c r="A14" s="46"/>
      <c r="B14" s="21" t="s">
        <v>89</v>
      </c>
      <c r="C14" s="22">
        <v>711.69510000000002</v>
      </c>
      <c r="D14" s="22">
        <v>91.817700000000002</v>
      </c>
      <c r="E14" s="22">
        <v>27.715900000000001</v>
      </c>
      <c r="F14" s="22">
        <v>3.5756999999999999</v>
      </c>
      <c r="G14" s="22">
        <v>747.40160000000003</v>
      </c>
      <c r="H14" s="22">
        <v>96.424300000000002</v>
      </c>
      <c r="I14" s="22">
        <v>310.36869999999999</v>
      </c>
      <c r="J14" s="22">
        <v>40.041499999999999</v>
      </c>
      <c r="K14" s="22">
        <v>437.03289999999998</v>
      </c>
      <c r="L14" s="22">
        <v>56.382800000000003</v>
      </c>
      <c r="M14" s="22">
        <v>952.27909999999997</v>
      </c>
      <c r="N14" s="22">
        <v>31.426100000000002</v>
      </c>
      <c r="O14" s="22">
        <v>3.3001</v>
      </c>
      <c r="P14" s="22">
        <v>27.752199999999998</v>
      </c>
      <c r="Q14" s="22">
        <v>2.9142999999999999</v>
      </c>
      <c r="R14" s="22">
        <v>16.12</v>
      </c>
      <c r="S14" s="22">
        <v>1.6928000000000001</v>
      </c>
      <c r="T14" s="22">
        <v>5.5909000000000004</v>
      </c>
      <c r="U14" s="22">
        <v>0.58709999999999996</v>
      </c>
      <c r="V14" s="22">
        <v>10.5291</v>
      </c>
      <c r="W14" s="22">
        <v>1.1056999999999999</v>
      </c>
      <c r="X14" s="22">
        <v>818.9307</v>
      </c>
      <c r="Y14" s="22">
        <v>85.996899999999997</v>
      </c>
      <c r="Z14" s="22">
        <v>58.050199999999997</v>
      </c>
      <c r="AA14" s="22">
        <v>6.0959000000000003</v>
      </c>
    </row>
    <row r="15" spans="1:30" x14ac:dyDescent="0.25">
      <c r="A15" s="46"/>
      <c r="B15" s="21" t="s">
        <v>90</v>
      </c>
      <c r="C15" s="22">
        <v>3951.9555999999998</v>
      </c>
      <c r="D15" s="22">
        <v>74.337599999999995</v>
      </c>
      <c r="E15" s="22">
        <v>950.09320000000002</v>
      </c>
      <c r="F15" s="22">
        <v>17.871600000000001</v>
      </c>
      <c r="G15" s="22">
        <v>4366.1351999999997</v>
      </c>
      <c r="H15" s="22">
        <v>82.128399999999999</v>
      </c>
      <c r="I15" s="22">
        <v>2829.7285000000002</v>
      </c>
      <c r="J15" s="22">
        <v>53.228099999999998</v>
      </c>
      <c r="K15" s="22">
        <v>1536.4067</v>
      </c>
      <c r="L15" s="22">
        <v>28.900300000000001</v>
      </c>
      <c r="M15" s="22">
        <v>4625.7641999999996</v>
      </c>
      <c r="N15" s="22">
        <v>118.04040000000001</v>
      </c>
      <c r="O15" s="22">
        <v>2.5518000000000001</v>
      </c>
      <c r="P15" s="22">
        <v>155.26079999999999</v>
      </c>
      <c r="Q15" s="22">
        <v>3.3563999999999998</v>
      </c>
      <c r="R15" s="22">
        <v>511.17680000000001</v>
      </c>
      <c r="S15" s="22">
        <v>11.050599999999999</v>
      </c>
      <c r="T15" s="22">
        <v>448.26400000000001</v>
      </c>
      <c r="U15" s="22">
        <v>9.6905999999999999</v>
      </c>
      <c r="V15" s="22">
        <v>62.912799999999997</v>
      </c>
      <c r="W15" s="22">
        <v>1.3601000000000001</v>
      </c>
      <c r="X15" s="22">
        <v>2849.97</v>
      </c>
      <c r="Y15" s="22">
        <v>61.610799999999998</v>
      </c>
      <c r="Z15" s="22">
        <v>991.31619999999998</v>
      </c>
      <c r="AA15" s="22">
        <v>21.430299999999999</v>
      </c>
    </row>
    <row r="16" spans="1:30" x14ac:dyDescent="0.25">
      <c r="A16" s="46"/>
      <c r="B16" s="21" t="s">
        <v>91</v>
      </c>
      <c r="C16" s="22">
        <v>1440.8987999999999</v>
      </c>
      <c r="D16" s="22">
        <v>85.866200000000006</v>
      </c>
      <c r="E16" s="22">
        <v>116.4135</v>
      </c>
      <c r="F16" s="22">
        <v>6.9372999999999996</v>
      </c>
      <c r="G16" s="22">
        <v>1561.6611</v>
      </c>
      <c r="H16" s="22">
        <v>93.062700000000007</v>
      </c>
      <c r="I16" s="22">
        <v>816.82389999999998</v>
      </c>
      <c r="J16" s="22">
        <v>48.676299999999998</v>
      </c>
      <c r="K16" s="22">
        <v>744.83720000000005</v>
      </c>
      <c r="L16" s="22">
        <v>44.386400000000002</v>
      </c>
      <c r="M16" s="22">
        <v>1948.9268999999999</v>
      </c>
      <c r="N16" s="22">
        <v>71.447199999999995</v>
      </c>
      <c r="O16" s="22">
        <v>3.6659999999999999</v>
      </c>
      <c r="P16" s="22">
        <v>66.952699999999993</v>
      </c>
      <c r="Q16" s="22">
        <v>3.4354</v>
      </c>
      <c r="R16" s="22">
        <v>96.511399999999995</v>
      </c>
      <c r="S16" s="22">
        <v>4.952</v>
      </c>
      <c r="T16" s="22">
        <v>81.357399999999998</v>
      </c>
      <c r="U16" s="22">
        <v>4.1745000000000001</v>
      </c>
      <c r="V16" s="22">
        <v>15.154</v>
      </c>
      <c r="W16" s="22">
        <v>0.77759999999999996</v>
      </c>
      <c r="X16" s="22">
        <v>1516.2349999999999</v>
      </c>
      <c r="Y16" s="22">
        <v>77.798500000000004</v>
      </c>
      <c r="Z16" s="22">
        <v>197.78059999999999</v>
      </c>
      <c r="AA16" s="22">
        <v>10.148199999999999</v>
      </c>
    </row>
    <row r="17" spans="1:27" x14ac:dyDescent="0.25">
      <c r="A17" s="46"/>
      <c r="B17" s="21" t="s">
        <v>92</v>
      </c>
      <c r="C17" s="22">
        <v>9045.9634999999998</v>
      </c>
      <c r="D17" s="22">
        <v>66.774500000000003</v>
      </c>
      <c r="E17" s="22">
        <v>2654.2727</v>
      </c>
      <c r="F17" s="22">
        <v>19.593</v>
      </c>
      <c r="G17" s="22">
        <v>10892.7693</v>
      </c>
      <c r="H17" s="22">
        <v>80.406999999999996</v>
      </c>
      <c r="I17" s="22">
        <v>7418.5208000000002</v>
      </c>
      <c r="J17" s="22">
        <v>54.761200000000002</v>
      </c>
      <c r="K17" s="22">
        <v>3474.2485000000001</v>
      </c>
      <c r="L17" s="22">
        <v>25.645800000000001</v>
      </c>
      <c r="M17" s="22">
        <v>12121.8228</v>
      </c>
      <c r="N17" s="22">
        <v>505.95920000000001</v>
      </c>
      <c r="O17" s="22">
        <v>4.1740000000000004</v>
      </c>
      <c r="P17" s="22">
        <v>636.8954</v>
      </c>
      <c r="Q17" s="22">
        <v>5.2541000000000002</v>
      </c>
      <c r="R17" s="22">
        <v>1431.3005000000001</v>
      </c>
      <c r="S17" s="22">
        <v>11.807600000000001</v>
      </c>
      <c r="T17" s="22">
        <v>1346.9490000000001</v>
      </c>
      <c r="U17" s="22">
        <v>11.111800000000001</v>
      </c>
      <c r="V17" s="22">
        <v>84.351600000000005</v>
      </c>
      <c r="W17" s="22">
        <v>0.69589999999999996</v>
      </c>
      <c r="X17" s="22">
        <v>7311.2619000000004</v>
      </c>
      <c r="Y17" s="22">
        <v>60.314900000000002</v>
      </c>
      <c r="Z17" s="22">
        <v>2236.4059000000002</v>
      </c>
      <c r="AA17" s="22">
        <v>18.449400000000001</v>
      </c>
    </row>
    <row r="18" spans="1:27" x14ac:dyDescent="0.25">
      <c r="A18" s="46"/>
      <c r="B18" s="21" t="s">
        <v>93</v>
      </c>
      <c r="C18" s="22">
        <v>339.12740000000002</v>
      </c>
      <c r="D18" s="22">
        <v>88.0809</v>
      </c>
      <c r="E18" s="22">
        <v>10.7425</v>
      </c>
      <c r="F18" s="22">
        <v>2.7900999999999998</v>
      </c>
      <c r="G18" s="22">
        <v>374.27550000000002</v>
      </c>
      <c r="H18" s="22">
        <v>97.209900000000005</v>
      </c>
      <c r="I18" s="22">
        <v>135.0213</v>
      </c>
      <c r="J18" s="22">
        <v>35.068800000000003</v>
      </c>
      <c r="K18" s="22">
        <v>239.2543</v>
      </c>
      <c r="L18" s="22">
        <v>62.141100000000002</v>
      </c>
      <c r="M18" s="22">
        <v>475.06139999999999</v>
      </c>
      <c r="N18" s="22">
        <v>19.934999999999999</v>
      </c>
      <c r="O18" s="22">
        <v>4.1962999999999999</v>
      </c>
      <c r="P18" s="22">
        <v>4.8597000000000001</v>
      </c>
      <c r="Q18" s="22">
        <v>1.0229999999999999</v>
      </c>
      <c r="R18" s="22">
        <v>30.245100000000001</v>
      </c>
      <c r="S18" s="22">
        <v>6.3666</v>
      </c>
      <c r="T18" s="22">
        <v>19.8491</v>
      </c>
      <c r="U18" s="22">
        <v>4.1782000000000004</v>
      </c>
      <c r="V18" s="22">
        <v>10.396000000000001</v>
      </c>
      <c r="W18" s="22">
        <v>2.1882999999999999</v>
      </c>
      <c r="X18" s="22">
        <v>395.06470000000002</v>
      </c>
      <c r="Y18" s="22">
        <v>83.160799999999995</v>
      </c>
      <c r="Z18" s="22">
        <v>24.956900000000001</v>
      </c>
      <c r="AA18" s="22">
        <v>5.2534000000000001</v>
      </c>
    </row>
    <row r="19" spans="1:27" x14ac:dyDescent="0.25">
      <c r="A19" s="46"/>
      <c r="B19" s="21" t="s">
        <v>94</v>
      </c>
      <c r="C19" s="22">
        <v>1431.6839</v>
      </c>
      <c r="D19" s="22">
        <v>91.822800000000001</v>
      </c>
      <c r="E19" s="22">
        <v>87.722099999999998</v>
      </c>
      <c r="F19" s="22">
        <v>5.6261999999999999</v>
      </c>
      <c r="G19" s="22">
        <v>1471.4598000000001</v>
      </c>
      <c r="H19" s="22">
        <v>94.373800000000003</v>
      </c>
      <c r="I19" s="22">
        <v>685.75490000000002</v>
      </c>
      <c r="J19" s="22">
        <v>43.981699999999996</v>
      </c>
      <c r="K19" s="22">
        <v>785.70489999999995</v>
      </c>
      <c r="L19" s="22">
        <v>50.392099999999999</v>
      </c>
      <c r="M19" s="22">
        <v>1556.8901000000001</v>
      </c>
      <c r="N19" s="22">
        <v>15.0205</v>
      </c>
      <c r="O19" s="22">
        <v>0.96479999999999999</v>
      </c>
      <c r="P19" s="22">
        <v>19.744</v>
      </c>
      <c r="Q19" s="22">
        <v>1.2682</v>
      </c>
      <c r="R19" s="22">
        <v>60.454000000000001</v>
      </c>
      <c r="S19" s="22">
        <v>3.883</v>
      </c>
      <c r="T19" s="22">
        <v>50.325800000000001</v>
      </c>
      <c r="U19" s="22">
        <v>3.2324999999999999</v>
      </c>
      <c r="V19" s="22">
        <v>10.1282</v>
      </c>
      <c r="W19" s="22">
        <v>0.65049999999999997</v>
      </c>
      <c r="X19" s="22">
        <v>1345.7718</v>
      </c>
      <c r="Y19" s="22">
        <v>86.439700000000002</v>
      </c>
      <c r="Z19" s="22">
        <v>115.8998</v>
      </c>
      <c r="AA19" s="22">
        <v>7.4443000000000001</v>
      </c>
    </row>
    <row r="20" spans="1:27" x14ac:dyDescent="0.25">
      <c r="A20" s="46"/>
      <c r="B20" s="21" t="s">
        <v>95</v>
      </c>
      <c r="C20" s="22">
        <v>7408.5758999999998</v>
      </c>
      <c r="D20" s="22">
        <v>79.481200000000001</v>
      </c>
      <c r="E20" s="22">
        <v>1342.1149</v>
      </c>
      <c r="F20" s="22">
        <v>14.3986</v>
      </c>
      <c r="G20" s="22">
        <v>7979.0513000000001</v>
      </c>
      <c r="H20" s="22">
        <v>85.601399999999998</v>
      </c>
      <c r="I20" s="22">
        <v>5207.2046</v>
      </c>
      <c r="J20" s="22">
        <v>55.8643</v>
      </c>
      <c r="K20" s="22">
        <v>2771.8467000000001</v>
      </c>
      <c r="L20" s="22">
        <v>29.737100000000002</v>
      </c>
      <c r="M20" s="22">
        <v>8759.4199000000008</v>
      </c>
      <c r="N20" s="22">
        <v>228.99709999999999</v>
      </c>
      <c r="O20" s="22">
        <v>2.6143000000000001</v>
      </c>
      <c r="P20" s="22">
        <v>368.03219999999999</v>
      </c>
      <c r="Q20" s="22">
        <v>4.2016</v>
      </c>
      <c r="R20" s="22">
        <v>1037.0835</v>
      </c>
      <c r="S20" s="22">
        <v>11.839600000000001</v>
      </c>
      <c r="T20" s="22">
        <v>928.73829999999998</v>
      </c>
      <c r="U20" s="22">
        <v>10.6027</v>
      </c>
      <c r="V20" s="22">
        <v>108.34520000000001</v>
      </c>
      <c r="W20" s="22">
        <v>1.2369000000000001</v>
      </c>
      <c r="X20" s="22">
        <v>5644.2860000000001</v>
      </c>
      <c r="Y20" s="22">
        <v>64.436800000000005</v>
      </c>
      <c r="Z20" s="22">
        <v>1481.0211999999999</v>
      </c>
      <c r="AA20" s="22">
        <v>16.907800000000002</v>
      </c>
    </row>
    <row r="21" spans="1:27" x14ac:dyDescent="0.25">
      <c r="A21" s="46"/>
      <c r="B21" s="21" t="s">
        <v>96</v>
      </c>
      <c r="C21" s="22">
        <v>1065.6217999999999</v>
      </c>
      <c r="D21" s="22">
        <v>92.6738</v>
      </c>
      <c r="E21" s="22">
        <v>58.035899999999998</v>
      </c>
      <c r="F21" s="22">
        <v>5.0472000000000001</v>
      </c>
      <c r="G21" s="22">
        <v>1091.8267000000001</v>
      </c>
      <c r="H21" s="22">
        <v>94.952799999999996</v>
      </c>
      <c r="I21" s="22">
        <v>487.435</v>
      </c>
      <c r="J21" s="22">
        <v>42.390700000000002</v>
      </c>
      <c r="K21" s="22">
        <v>604.39170000000001</v>
      </c>
      <c r="L21" s="22">
        <v>52.562100000000001</v>
      </c>
      <c r="M21" s="22">
        <v>1251.0363</v>
      </c>
      <c r="N21" s="22">
        <v>35.057600000000001</v>
      </c>
      <c r="O21" s="22">
        <v>2.8022999999999998</v>
      </c>
      <c r="P21" s="22">
        <v>30.033000000000001</v>
      </c>
      <c r="Q21" s="22">
        <v>2.4007000000000001</v>
      </c>
      <c r="R21" s="22">
        <v>44.945300000000003</v>
      </c>
      <c r="S21" s="22">
        <v>3.5926</v>
      </c>
      <c r="T21" s="22">
        <v>34.965200000000003</v>
      </c>
      <c r="U21" s="22">
        <v>2.7949000000000002</v>
      </c>
      <c r="V21" s="22">
        <v>9.9801000000000002</v>
      </c>
      <c r="W21" s="22">
        <v>0.79769999999999996</v>
      </c>
      <c r="X21" s="22">
        <v>1031.1029000000001</v>
      </c>
      <c r="Y21" s="22">
        <v>82.419899999999998</v>
      </c>
      <c r="Z21" s="22">
        <v>109.89749999999999</v>
      </c>
      <c r="AA21" s="22">
        <v>8.7844999999999995</v>
      </c>
    </row>
    <row r="22" spans="1:27" x14ac:dyDescent="0.25">
      <c r="A22" s="46"/>
      <c r="B22" s="21" t="s">
        <v>97</v>
      </c>
      <c r="C22" s="22">
        <v>959.54319999999996</v>
      </c>
      <c r="D22" s="22">
        <v>91.074100000000001</v>
      </c>
      <c r="E22" s="22">
        <v>57.333799999999997</v>
      </c>
      <c r="F22" s="22">
        <v>5.4417999999999997</v>
      </c>
      <c r="G22" s="22">
        <v>996.25120000000004</v>
      </c>
      <c r="H22" s="22">
        <v>94.558199999999999</v>
      </c>
      <c r="I22" s="22">
        <v>538.16470000000004</v>
      </c>
      <c r="J22" s="22">
        <v>51.0794</v>
      </c>
      <c r="K22" s="22">
        <v>458.0865</v>
      </c>
      <c r="L22" s="22">
        <v>43.4788</v>
      </c>
      <c r="M22" s="22">
        <v>977.34259999999995</v>
      </c>
      <c r="N22" s="22">
        <v>33.983600000000003</v>
      </c>
      <c r="O22" s="22">
        <v>3.4771000000000001</v>
      </c>
      <c r="P22" s="22">
        <v>5.4691999999999998</v>
      </c>
      <c r="Q22" s="22">
        <v>0.55959999999999999</v>
      </c>
      <c r="R22" s="22">
        <v>98.915300000000002</v>
      </c>
      <c r="S22" s="22">
        <v>10.120799999999999</v>
      </c>
      <c r="T22" s="22">
        <v>78.602900000000005</v>
      </c>
      <c r="U22" s="22">
        <v>8.0425000000000004</v>
      </c>
      <c r="V22" s="22">
        <v>20.3124</v>
      </c>
      <c r="W22" s="22">
        <v>2.0783</v>
      </c>
      <c r="X22" s="22">
        <v>755.27700000000004</v>
      </c>
      <c r="Y22" s="22">
        <v>77.278599999999997</v>
      </c>
      <c r="Z22" s="22">
        <v>83.697500000000005</v>
      </c>
      <c r="AA22" s="22">
        <v>8.5638000000000005</v>
      </c>
    </row>
    <row r="23" spans="1:27" x14ac:dyDescent="0.25">
      <c r="A23" s="46"/>
      <c r="B23" s="21" t="s">
        <v>98</v>
      </c>
      <c r="C23" s="22">
        <v>1822</v>
      </c>
      <c r="D23" s="22">
        <v>77.170699999999997</v>
      </c>
      <c r="E23" s="22">
        <v>221</v>
      </c>
      <c r="F23" s="22">
        <v>9.3604000000000003</v>
      </c>
      <c r="G23" s="22">
        <v>2140</v>
      </c>
      <c r="H23" s="22">
        <v>90.639600000000002</v>
      </c>
      <c r="I23" s="22">
        <v>1094</v>
      </c>
      <c r="J23" s="22">
        <v>46.336300000000001</v>
      </c>
      <c r="K23" s="22">
        <v>1046</v>
      </c>
      <c r="L23" s="22">
        <v>44.3033</v>
      </c>
      <c r="M23" s="22">
        <v>2326.0230999999999</v>
      </c>
      <c r="N23" s="22">
        <v>74.879000000000005</v>
      </c>
      <c r="O23" s="22">
        <v>3.2191999999999998</v>
      </c>
      <c r="P23" s="22">
        <v>74.887600000000006</v>
      </c>
      <c r="Q23" s="22">
        <v>3.2195999999999998</v>
      </c>
      <c r="R23" s="22">
        <v>134.76660000000001</v>
      </c>
      <c r="S23" s="22">
        <v>5.7938999999999998</v>
      </c>
      <c r="T23" s="22">
        <v>109.8098</v>
      </c>
      <c r="U23" s="22">
        <v>4.7209000000000003</v>
      </c>
      <c r="V23" s="22">
        <v>24.956800000000001</v>
      </c>
      <c r="W23" s="22">
        <v>1.0729</v>
      </c>
      <c r="X23" s="22">
        <v>1771.9567999999999</v>
      </c>
      <c r="Y23" s="22">
        <v>76.179699999999997</v>
      </c>
      <c r="Z23" s="22">
        <v>269.53309999999999</v>
      </c>
      <c r="AA23" s="22">
        <v>11.5877</v>
      </c>
    </row>
    <row r="24" spans="1:27" x14ac:dyDescent="0.25">
      <c r="A24" s="46"/>
      <c r="B24" s="21" t="s">
        <v>99</v>
      </c>
      <c r="C24" s="22">
        <v>681.29070000000002</v>
      </c>
      <c r="D24" s="22">
        <v>92.216899999999995</v>
      </c>
      <c r="E24" s="22">
        <v>35.137599999999999</v>
      </c>
      <c r="F24" s="22">
        <v>4.7561</v>
      </c>
      <c r="G24" s="22">
        <v>703.65369999999996</v>
      </c>
      <c r="H24" s="22">
        <v>95.243899999999996</v>
      </c>
      <c r="I24" s="22">
        <v>334.28059999999999</v>
      </c>
      <c r="J24" s="22">
        <v>45.247</v>
      </c>
      <c r="K24" s="22">
        <v>369.37310000000002</v>
      </c>
      <c r="L24" s="22">
        <v>49.996899999999997</v>
      </c>
      <c r="M24" s="22">
        <v>835.89639999999997</v>
      </c>
      <c r="N24" s="22">
        <v>28.9238</v>
      </c>
      <c r="O24" s="22">
        <v>3.4601999999999999</v>
      </c>
      <c r="P24" s="22">
        <v>35.142699999999998</v>
      </c>
      <c r="Q24" s="22">
        <v>4.2042000000000002</v>
      </c>
      <c r="R24" s="22">
        <v>142.3261</v>
      </c>
      <c r="S24" s="22">
        <v>17.026800000000001</v>
      </c>
      <c r="T24" s="22">
        <v>142.3261</v>
      </c>
      <c r="U24" s="22">
        <v>17.026800000000001</v>
      </c>
      <c r="V24" s="22">
        <v>0</v>
      </c>
      <c r="W24" s="22">
        <v>0</v>
      </c>
      <c r="X24" s="22">
        <v>572.4588</v>
      </c>
      <c r="Y24" s="22">
        <v>68.484399999999994</v>
      </c>
      <c r="Z24" s="22">
        <v>57.044899999999998</v>
      </c>
      <c r="AA24" s="22">
        <v>6.8243999999999998</v>
      </c>
    </row>
    <row r="25" spans="1:27" x14ac:dyDescent="0.25">
      <c r="A25" s="46"/>
      <c r="B25" s="21" t="s">
        <v>100</v>
      </c>
      <c r="C25" s="22">
        <v>2129</v>
      </c>
      <c r="D25" s="22">
        <v>81.383799999999994</v>
      </c>
      <c r="E25" s="22">
        <v>313</v>
      </c>
      <c r="F25" s="22">
        <v>11.9648</v>
      </c>
      <c r="G25" s="22">
        <v>2303</v>
      </c>
      <c r="H25" s="22">
        <v>88.035200000000003</v>
      </c>
      <c r="I25" s="22">
        <v>1424</v>
      </c>
      <c r="J25" s="22">
        <v>54.4343</v>
      </c>
      <c r="K25" s="22">
        <v>879</v>
      </c>
      <c r="L25" s="22">
        <v>33.600900000000003</v>
      </c>
      <c r="M25" s="22">
        <v>2555.4706000000001</v>
      </c>
      <c r="N25" s="22">
        <v>75.012100000000004</v>
      </c>
      <c r="O25" s="22">
        <v>2.9354</v>
      </c>
      <c r="P25" s="22">
        <v>85.015900000000002</v>
      </c>
      <c r="Q25" s="22">
        <v>3.3268</v>
      </c>
      <c r="R25" s="22">
        <v>310.05790000000002</v>
      </c>
      <c r="S25" s="22">
        <v>12.133100000000001</v>
      </c>
      <c r="T25" s="22">
        <v>265.04950000000002</v>
      </c>
      <c r="U25" s="22">
        <v>10.3718</v>
      </c>
      <c r="V25" s="22">
        <v>45.008400000000002</v>
      </c>
      <c r="W25" s="22">
        <v>1.7613000000000001</v>
      </c>
      <c r="X25" s="22">
        <v>1800.3352</v>
      </c>
      <c r="Y25" s="22">
        <v>70.450199999999995</v>
      </c>
      <c r="Z25" s="22">
        <v>285.04950000000002</v>
      </c>
      <c r="AA25" s="22">
        <v>11.154500000000001</v>
      </c>
    </row>
    <row r="26" spans="1:27" x14ac:dyDescent="0.25">
      <c r="A26" s="46"/>
      <c r="B26" s="21" t="s">
        <v>101</v>
      </c>
      <c r="C26" s="22">
        <v>966.79470000000003</v>
      </c>
      <c r="D26" s="22">
        <v>86.649100000000004</v>
      </c>
      <c r="E26" s="22">
        <v>88.541499999999999</v>
      </c>
      <c r="F26" s="22">
        <v>7.9355000000000002</v>
      </c>
      <c r="G26" s="22">
        <v>1027.2166999999999</v>
      </c>
      <c r="H26" s="22">
        <v>92.064499999999995</v>
      </c>
      <c r="I26" s="22">
        <v>482.44560000000001</v>
      </c>
      <c r="J26" s="22">
        <v>43.2393</v>
      </c>
      <c r="K26" s="22">
        <v>544.77120000000002</v>
      </c>
      <c r="L26" s="22">
        <v>48.825200000000002</v>
      </c>
      <c r="M26" s="22">
        <v>1180.0762</v>
      </c>
      <c r="N26" s="22">
        <v>56.343400000000003</v>
      </c>
      <c r="O26" s="22">
        <v>4.7746000000000004</v>
      </c>
      <c r="P26" s="22">
        <v>38.218499999999999</v>
      </c>
      <c r="Q26" s="22">
        <v>3.2385999999999999</v>
      </c>
      <c r="R26" s="22">
        <v>85.413300000000007</v>
      </c>
      <c r="S26" s="22">
        <v>7.2380000000000004</v>
      </c>
      <c r="T26" s="22">
        <v>44.470300000000002</v>
      </c>
      <c r="U26" s="22">
        <v>3.7684000000000002</v>
      </c>
      <c r="V26" s="22">
        <v>40.942999999999998</v>
      </c>
      <c r="W26" s="22">
        <v>3.4695</v>
      </c>
      <c r="X26" s="22">
        <v>856.04420000000005</v>
      </c>
      <c r="Y26" s="22">
        <v>72.541399999999996</v>
      </c>
      <c r="Z26" s="22">
        <v>144.05680000000001</v>
      </c>
      <c r="AA26" s="22">
        <v>12.2074</v>
      </c>
    </row>
    <row r="27" spans="1:27" x14ac:dyDescent="0.25">
      <c r="A27" s="46"/>
      <c r="B27" s="21" t="s">
        <v>102</v>
      </c>
      <c r="C27" s="22">
        <v>312.84820000000002</v>
      </c>
      <c r="D27" s="22">
        <v>91.854200000000006</v>
      </c>
      <c r="E27" s="22">
        <v>15.6546</v>
      </c>
      <c r="F27" s="22">
        <v>4.5963000000000003</v>
      </c>
      <c r="G27" s="22">
        <v>324.93740000000003</v>
      </c>
      <c r="H27" s="22">
        <v>95.403700000000001</v>
      </c>
      <c r="I27" s="22">
        <v>114.2955</v>
      </c>
      <c r="J27" s="22">
        <v>33.557899999999997</v>
      </c>
      <c r="K27" s="22">
        <v>210.64189999999999</v>
      </c>
      <c r="L27" s="22">
        <v>61.845799999999997</v>
      </c>
      <c r="M27" s="22">
        <v>327.51859999999999</v>
      </c>
      <c r="N27" s="22">
        <v>5.2622999999999998</v>
      </c>
      <c r="O27" s="22">
        <v>1.6067</v>
      </c>
      <c r="P27" s="22">
        <v>4.5727000000000002</v>
      </c>
      <c r="Q27" s="22">
        <v>1.3962000000000001</v>
      </c>
      <c r="R27" s="22">
        <v>19.288799999999998</v>
      </c>
      <c r="S27" s="22">
        <v>5.8894000000000002</v>
      </c>
      <c r="T27" s="22">
        <v>19.288799999999998</v>
      </c>
      <c r="U27" s="22">
        <v>5.8894000000000002</v>
      </c>
      <c r="V27" s="22">
        <v>0</v>
      </c>
      <c r="W27" s="22">
        <v>0</v>
      </c>
      <c r="X27" s="22">
        <v>278.72480000000002</v>
      </c>
      <c r="Y27" s="22">
        <v>85.102000000000004</v>
      </c>
      <c r="Z27" s="22">
        <v>19.670000000000002</v>
      </c>
      <c r="AA27" s="22">
        <v>6.0057999999999998</v>
      </c>
    </row>
    <row r="28" spans="1:27" x14ac:dyDescent="0.25">
      <c r="A28" s="46"/>
      <c r="B28" s="21" t="s">
        <v>103</v>
      </c>
      <c r="C28" s="22">
        <v>4068.6756</v>
      </c>
      <c r="D28" s="22">
        <v>68.366799999999998</v>
      </c>
      <c r="E28" s="22">
        <v>1051.4499000000001</v>
      </c>
      <c r="F28" s="22">
        <v>17.6677</v>
      </c>
      <c r="G28" s="22">
        <v>4899.7974999999997</v>
      </c>
      <c r="H28" s="22">
        <v>82.332300000000004</v>
      </c>
      <c r="I28" s="22">
        <v>3125.3015999999998</v>
      </c>
      <c r="J28" s="22">
        <v>52.515099999999997</v>
      </c>
      <c r="K28" s="22">
        <v>1774.4960000000001</v>
      </c>
      <c r="L28" s="22">
        <v>29.8172</v>
      </c>
      <c r="M28" s="22">
        <v>5614.2245999999996</v>
      </c>
      <c r="N28" s="22">
        <v>160.1018</v>
      </c>
      <c r="O28" s="22">
        <v>2.8517000000000001</v>
      </c>
      <c r="P28" s="22">
        <v>105.1811</v>
      </c>
      <c r="Q28" s="22">
        <v>1.8734999999999999</v>
      </c>
      <c r="R28" s="22">
        <v>704.54499999999996</v>
      </c>
      <c r="S28" s="22">
        <v>12.549300000000001</v>
      </c>
      <c r="T28" s="22">
        <v>648.49879999999996</v>
      </c>
      <c r="U28" s="22">
        <v>11.551</v>
      </c>
      <c r="V28" s="22">
        <v>56.046199999999999</v>
      </c>
      <c r="W28" s="22">
        <v>0.99829999999999997</v>
      </c>
      <c r="X28" s="22">
        <v>3498.7296000000001</v>
      </c>
      <c r="Y28" s="22">
        <v>62.319000000000003</v>
      </c>
      <c r="Z28" s="22">
        <v>1145.6670999999999</v>
      </c>
      <c r="AA28" s="22">
        <v>20.406500000000001</v>
      </c>
    </row>
    <row r="29" spans="1:27" x14ac:dyDescent="0.25">
      <c r="A29" s="46"/>
      <c r="B29" s="21" t="s">
        <v>104</v>
      </c>
      <c r="C29" s="22">
        <v>1702</v>
      </c>
      <c r="D29" s="22">
        <v>91.702600000000004</v>
      </c>
      <c r="E29" s="22">
        <v>116</v>
      </c>
      <c r="F29" s="22">
        <v>6.25</v>
      </c>
      <c r="G29" s="22">
        <v>1740</v>
      </c>
      <c r="H29" s="22">
        <v>93.75</v>
      </c>
      <c r="I29" s="22">
        <v>761</v>
      </c>
      <c r="J29" s="22">
        <v>41.002200000000002</v>
      </c>
      <c r="K29" s="22">
        <v>979</v>
      </c>
      <c r="L29" s="22">
        <v>52.747799999999998</v>
      </c>
      <c r="M29" s="22">
        <v>2171.5747999999999</v>
      </c>
      <c r="N29" s="22">
        <v>89.8583</v>
      </c>
      <c r="O29" s="22">
        <v>4.1379000000000001</v>
      </c>
      <c r="P29" s="22">
        <v>29.9528</v>
      </c>
      <c r="Q29" s="22">
        <v>1.3793</v>
      </c>
      <c r="R29" s="22">
        <v>109.82680000000001</v>
      </c>
      <c r="S29" s="22">
        <v>5.0575000000000001</v>
      </c>
      <c r="T29" s="22">
        <v>84.866100000000003</v>
      </c>
      <c r="U29" s="22">
        <v>3.9079999999999999</v>
      </c>
      <c r="V29" s="22">
        <v>24.960599999999999</v>
      </c>
      <c r="W29" s="22">
        <v>1.1494</v>
      </c>
      <c r="X29" s="22">
        <v>1782.1890000000001</v>
      </c>
      <c r="Y29" s="22">
        <v>82.069000000000003</v>
      </c>
      <c r="Z29" s="22">
        <v>159.74799999999999</v>
      </c>
      <c r="AA29" s="22">
        <v>7.3563000000000001</v>
      </c>
    </row>
    <row r="30" spans="1:27" x14ac:dyDescent="0.25">
      <c r="A30" s="46"/>
      <c r="B30" s="21" t="s">
        <v>105</v>
      </c>
      <c r="C30" s="22">
        <v>1690.0443</v>
      </c>
      <c r="D30" s="22">
        <v>82.778899999999993</v>
      </c>
      <c r="E30" s="22">
        <v>186.44149999999999</v>
      </c>
      <c r="F30" s="22">
        <v>9.1319999999999997</v>
      </c>
      <c r="G30" s="22">
        <v>1855.1943000000001</v>
      </c>
      <c r="H30" s="22">
        <v>90.867999999999995</v>
      </c>
      <c r="I30" s="22">
        <v>1051.6089999999999</v>
      </c>
      <c r="J30" s="22">
        <v>51.508200000000002</v>
      </c>
      <c r="K30" s="22">
        <v>803.58529999999996</v>
      </c>
      <c r="L30" s="22">
        <v>39.359900000000003</v>
      </c>
      <c r="M30" s="22">
        <v>1868.7801999999999</v>
      </c>
      <c r="N30" s="22">
        <v>56.026000000000003</v>
      </c>
      <c r="O30" s="22">
        <v>2.9980000000000002</v>
      </c>
      <c r="P30" s="22">
        <v>41.925400000000003</v>
      </c>
      <c r="Q30" s="22">
        <v>2.2435</v>
      </c>
      <c r="R30" s="22">
        <v>133.51349999999999</v>
      </c>
      <c r="S30" s="22">
        <v>7.1444000000000001</v>
      </c>
      <c r="T30" s="22">
        <v>124.4498</v>
      </c>
      <c r="U30" s="22">
        <v>6.6593999999999998</v>
      </c>
      <c r="V30" s="22">
        <v>9.0637000000000008</v>
      </c>
      <c r="W30" s="22">
        <v>0.48499999999999999</v>
      </c>
      <c r="X30" s="22">
        <v>1456.6222</v>
      </c>
      <c r="Y30" s="22">
        <v>77.945099999999996</v>
      </c>
      <c r="Z30" s="22">
        <v>180.69309999999999</v>
      </c>
      <c r="AA30" s="22">
        <v>9.6690000000000005</v>
      </c>
    </row>
    <row r="31" spans="1:27" x14ac:dyDescent="0.25">
      <c r="A31" s="46"/>
      <c r="B31" s="21" t="s">
        <v>106</v>
      </c>
      <c r="C31" s="22">
        <v>7202.9862000000003</v>
      </c>
      <c r="D31" s="22">
        <v>45.053400000000003</v>
      </c>
      <c r="E31" s="22">
        <v>4620.5465000000004</v>
      </c>
      <c r="F31" s="22">
        <v>28.900700000000001</v>
      </c>
      <c r="G31" s="22">
        <v>11367.110699999999</v>
      </c>
      <c r="H31" s="22">
        <v>71.099299999999999</v>
      </c>
      <c r="I31" s="22">
        <v>8588.7188000000006</v>
      </c>
      <c r="J31" s="22">
        <v>53.7209</v>
      </c>
      <c r="K31" s="22">
        <v>2778.3919000000001</v>
      </c>
      <c r="L31" s="22">
        <v>17.378399999999999</v>
      </c>
      <c r="M31" s="22">
        <v>14920.3799</v>
      </c>
      <c r="N31" s="22">
        <v>479.63400000000001</v>
      </c>
      <c r="O31" s="22">
        <v>3.2145999999999999</v>
      </c>
      <c r="P31" s="22">
        <v>1136.163</v>
      </c>
      <c r="Q31" s="22">
        <v>7.6147999999999998</v>
      </c>
      <c r="R31" s="22">
        <v>3306.2858000000001</v>
      </c>
      <c r="S31" s="22">
        <v>22.159500000000001</v>
      </c>
      <c r="T31" s="22">
        <v>3151.0659000000001</v>
      </c>
      <c r="U31" s="22">
        <v>21.119199999999999</v>
      </c>
      <c r="V31" s="22">
        <v>155.2199</v>
      </c>
      <c r="W31" s="22">
        <v>1.0403</v>
      </c>
      <c r="X31" s="22">
        <v>6719.2736000000004</v>
      </c>
      <c r="Y31" s="22">
        <v>45.034199999999998</v>
      </c>
      <c r="Z31" s="22">
        <v>3279.0236</v>
      </c>
      <c r="AA31" s="22">
        <v>21.976800000000001</v>
      </c>
    </row>
    <row r="32" spans="1:27" x14ac:dyDescent="0.25">
      <c r="A32" s="46"/>
      <c r="B32" s="21" t="s">
        <v>107</v>
      </c>
      <c r="C32" s="22">
        <v>3206</v>
      </c>
      <c r="D32" s="22">
        <v>86.812899999999999</v>
      </c>
      <c r="E32" s="22">
        <v>283</v>
      </c>
      <c r="F32" s="22">
        <v>7.6631</v>
      </c>
      <c r="G32" s="22">
        <v>3410</v>
      </c>
      <c r="H32" s="22">
        <v>92.3369</v>
      </c>
      <c r="I32" s="22">
        <v>1984</v>
      </c>
      <c r="J32" s="22">
        <v>53.723300000000002</v>
      </c>
      <c r="K32" s="22">
        <v>1426</v>
      </c>
      <c r="L32" s="22">
        <v>38.613599999999998</v>
      </c>
      <c r="M32" s="22">
        <v>3720.4582</v>
      </c>
      <c r="N32" s="22">
        <v>110.01049999999999</v>
      </c>
      <c r="O32" s="22">
        <v>2.9569000000000001</v>
      </c>
      <c r="P32" s="22">
        <v>95.011799999999994</v>
      </c>
      <c r="Q32" s="22">
        <v>2.5537999999999998</v>
      </c>
      <c r="R32" s="22">
        <v>335.04149999999998</v>
      </c>
      <c r="S32" s="22">
        <v>9.0053999999999998</v>
      </c>
      <c r="T32" s="22">
        <v>295.03660000000002</v>
      </c>
      <c r="U32" s="22">
        <v>7.9301000000000004</v>
      </c>
      <c r="V32" s="22">
        <v>40.005000000000003</v>
      </c>
      <c r="W32" s="22">
        <v>1.0752999999999999</v>
      </c>
      <c r="X32" s="22">
        <v>2715.3366000000001</v>
      </c>
      <c r="Y32" s="22">
        <v>72.983900000000006</v>
      </c>
      <c r="Z32" s="22">
        <v>465.05770000000001</v>
      </c>
      <c r="AA32" s="22">
        <v>12.5</v>
      </c>
    </row>
    <row r="33" spans="1:27" x14ac:dyDescent="0.25">
      <c r="A33" s="46"/>
      <c r="B33" s="21" t="s">
        <v>108</v>
      </c>
      <c r="C33" s="22">
        <v>56610.152900000001</v>
      </c>
      <c r="D33" s="22">
        <v>40.081000000000003</v>
      </c>
      <c r="E33" s="22">
        <v>55600.691700000003</v>
      </c>
      <c r="F33" s="22">
        <v>39.366199999999999</v>
      </c>
      <c r="G33" s="22">
        <v>85638.845199999996</v>
      </c>
      <c r="H33" s="22">
        <v>60.633800000000001</v>
      </c>
      <c r="I33" s="22">
        <v>65372.972900000001</v>
      </c>
      <c r="J33" s="22">
        <v>46.285200000000003</v>
      </c>
      <c r="K33" s="22">
        <v>20265.872299999999</v>
      </c>
      <c r="L33" s="22">
        <v>14.348599999999999</v>
      </c>
      <c r="M33" s="22">
        <v>119324.6838</v>
      </c>
      <c r="N33" s="22">
        <v>4301.4426000000003</v>
      </c>
      <c r="O33" s="22">
        <v>3.6048</v>
      </c>
      <c r="P33" s="22">
        <v>11863.694299999999</v>
      </c>
      <c r="Q33" s="22">
        <v>9.9423999999999992</v>
      </c>
      <c r="R33" s="22">
        <v>25313.143100000001</v>
      </c>
      <c r="S33" s="22">
        <v>21.213699999999999</v>
      </c>
      <c r="T33" s="22">
        <v>24593.955600000001</v>
      </c>
      <c r="U33" s="22">
        <v>20.611000000000001</v>
      </c>
      <c r="V33" s="22">
        <v>719.1875</v>
      </c>
      <c r="W33" s="22">
        <v>0.60270000000000001</v>
      </c>
      <c r="X33" s="22">
        <v>45008.563800000004</v>
      </c>
      <c r="Y33" s="22">
        <v>37.7194</v>
      </c>
      <c r="Z33" s="22">
        <v>32837.839999999997</v>
      </c>
      <c r="AA33" s="22">
        <v>27.5197</v>
      </c>
    </row>
    <row r="34" spans="1:27" x14ac:dyDescent="0.25">
      <c r="A34" s="46"/>
      <c r="B34" s="21" t="s">
        <v>109</v>
      </c>
      <c r="C34" s="22">
        <v>2318.1545999999998</v>
      </c>
      <c r="D34" s="22">
        <v>87.985299999999995</v>
      </c>
      <c r="E34" s="22">
        <v>188.24270000000001</v>
      </c>
      <c r="F34" s="22">
        <v>7.1447000000000003</v>
      </c>
      <c r="G34" s="22">
        <v>2446.4652999999998</v>
      </c>
      <c r="H34" s="22">
        <v>92.8553</v>
      </c>
      <c r="I34" s="22">
        <v>1278.0322000000001</v>
      </c>
      <c r="J34" s="22">
        <v>48.5075</v>
      </c>
      <c r="K34" s="22">
        <v>1168.4331</v>
      </c>
      <c r="L34" s="22">
        <v>44.347700000000003</v>
      </c>
      <c r="M34" s="22">
        <v>2597.9238999999998</v>
      </c>
      <c r="N34" s="22">
        <v>40.4923</v>
      </c>
      <c r="O34" s="22">
        <v>1.5586</v>
      </c>
      <c r="P34" s="22">
        <v>65.498199999999997</v>
      </c>
      <c r="Q34" s="22">
        <v>2.5211999999999999</v>
      </c>
      <c r="R34" s="22">
        <v>86.350099999999998</v>
      </c>
      <c r="S34" s="22">
        <v>3.3237999999999999</v>
      </c>
      <c r="T34" s="22">
        <v>61.3504</v>
      </c>
      <c r="U34" s="22">
        <v>2.3614999999999999</v>
      </c>
      <c r="V34" s="22">
        <v>24.999700000000001</v>
      </c>
      <c r="W34" s="22">
        <v>0.96230000000000004</v>
      </c>
      <c r="X34" s="22">
        <v>1977.3028999999999</v>
      </c>
      <c r="Y34" s="22">
        <v>76.110900000000001</v>
      </c>
      <c r="Z34" s="22">
        <v>428.28050000000002</v>
      </c>
      <c r="AA34" s="22">
        <v>16.485499999999998</v>
      </c>
    </row>
    <row r="35" spans="1:27" x14ac:dyDescent="0.25">
      <c r="A35" s="46"/>
      <c r="B35" s="21" t="s">
        <v>110</v>
      </c>
      <c r="C35" s="22">
        <v>2341.7269999999999</v>
      </c>
      <c r="D35" s="22">
        <v>91.546300000000002</v>
      </c>
      <c r="E35" s="22">
        <v>141.98699999999999</v>
      </c>
      <c r="F35" s="22">
        <v>5.5507999999999997</v>
      </c>
      <c r="G35" s="22">
        <v>2415.9830000000002</v>
      </c>
      <c r="H35" s="22">
        <v>94.449200000000005</v>
      </c>
      <c r="I35" s="22">
        <v>1081.6379999999999</v>
      </c>
      <c r="J35" s="22">
        <v>42.284999999999997</v>
      </c>
      <c r="K35" s="22">
        <v>1334.345</v>
      </c>
      <c r="L35" s="22">
        <v>52.164200000000001</v>
      </c>
      <c r="M35" s="22">
        <v>2785.9200999999998</v>
      </c>
      <c r="N35" s="22">
        <v>154.71440000000001</v>
      </c>
      <c r="O35" s="22">
        <v>5.5533999999999999</v>
      </c>
      <c r="P35" s="22">
        <v>34.997199999999999</v>
      </c>
      <c r="Q35" s="22">
        <v>1.2562</v>
      </c>
      <c r="R35" s="22">
        <v>159.79990000000001</v>
      </c>
      <c r="S35" s="22">
        <v>5.7359999999999998</v>
      </c>
      <c r="T35" s="22">
        <v>134.864</v>
      </c>
      <c r="U35" s="22">
        <v>4.8409000000000004</v>
      </c>
      <c r="V35" s="22">
        <v>24.9359</v>
      </c>
      <c r="W35" s="22">
        <v>0.89510000000000001</v>
      </c>
      <c r="X35" s="22">
        <v>2271.6723999999999</v>
      </c>
      <c r="Y35" s="22">
        <v>81.541200000000003</v>
      </c>
      <c r="Z35" s="22">
        <v>164.7362</v>
      </c>
      <c r="AA35" s="22">
        <v>5.9131999999999998</v>
      </c>
    </row>
    <row r="36" spans="1:27" x14ac:dyDescent="0.25">
      <c r="A36" s="46"/>
      <c r="B36" s="21" t="s">
        <v>111</v>
      </c>
      <c r="C36" s="22">
        <v>1492.9599000000001</v>
      </c>
      <c r="D36" s="22">
        <v>79.094200000000001</v>
      </c>
      <c r="E36" s="22">
        <v>181.93600000000001</v>
      </c>
      <c r="F36" s="22">
        <v>9.6386000000000003</v>
      </c>
      <c r="G36" s="22">
        <v>1705.6365000000001</v>
      </c>
      <c r="H36" s="22">
        <v>90.361400000000003</v>
      </c>
      <c r="I36" s="22">
        <v>992.40229999999997</v>
      </c>
      <c r="J36" s="22">
        <v>52.575600000000001</v>
      </c>
      <c r="K36" s="22">
        <v>713.23410000000001</v>
      </c>
      <c r="L36" s="22">
        <v>37.785800000000002</v>
      </c>
      <c r="M36" s="22">
        <v>1892.3153</v>
      </c>
      <c r="N36" s="22">
        <v>82.344300000000004</v>
      </c>
      <c r="O36" s="22">
        <v>4.3514999999999997</v>
      </c>
      <c r="P36" s="22">
        <v>63.911299999999997</v>
      </c>
      <c r="Q36" s="22">
        <v>3.3774000000000002</v>
      </c>
      <c r="R36" s="22">
        <v>275.03559999999999</v>
      </c>
      <c r="S36" s="22">
        <v>14.5343</v>
      </c>
      <c r="T36" s="22">
        <v>260.50630000000001</v>
      </c>
      <c r="U36" s="22">
        <v>13.766500000000001</v>
      </c>
      <c r="V36" s="22">
        <v>14.529299999999999</v>
      </c>
      <c r="W36" s="22">
        <v>0.76780000000000004</v>
      </c>
      <c r="X36" s="22">
        <v>1295.2028</v>
      </c>
      <c r="Y36" s="22">
        <v>68.445400000000006</v>
      </c>
      <c r="Z36" s="22">
        <v>175.82149999999999</v>
      </c>
      <c r="AA36" s="22">
        <v>9.2912999999999997</v>
      </c>
    </row>
    <row r="37" spans="1:27" x14ac:dyDescent="0.25">
      <c r="A37" s="46"/>
    </row>
    <row r="38" spans="1:27" x14ac:dyDescent="0.25">
      <c r="A38" s="16"/>
      <c r="B38" s="21" t="s">
        <v>29</v>
      </c>
      <c r="C38" s="22">
        <v>124764.32440000001</v>
      </c>
      <c r="D38" s="22">
        <v>53.021418983952671</v>
      </c>
      <c r="E38" s="22">
        <v>67049.9041</v>
      </c>
      <c r="F38" s="22">
        <v>28.494371890494889</v>
      </c>
      <c r="G38" s="22">
        <v>168259.38559999998</v>
      </c>
      <c r="H38" s="22">
        <v>71.505628109505096</v>
      </c>
      <c r="I38" s="22">
        <v>113980.4339</v>
      </c>
      <c r="J38" s="22">
        <v>48.438561029747561</v>
      </c>
      <c r="K38" s="22">
        <v>54278.951799999995</v>
      </c>
      <c r="L38" s="22">
        <v>23.067067122254794</v>
      </c>
      <c r="M38" s="22">
        <v>219433.61839999995</v>
      </c>
      <c r="N38" s="22">
        <v>7616.5457999999999</v>
      </c>
      <c r="O38" s="22">
        <v>3.4710022354532715</v>
      </c>
      <c r="P38" s="22">
        <v>15805.867599999998</v>
      </c>
      <c r="Q38" s="22">
        <v>7.2030291963685729</v>
      </c>
      <c r="R38" s="22">
        <v>37061.597000000002</v>
      </c>
      <c r="S38" s="22">
        <v>16.889662245117503</v>
      </c>
      <c r="T38" s="22">
        <v>35241.233100000005</v>
      </c>
      <c r="U38" s="22">
        <v>16.060088402570869</v>
      </c>
      <c r="V38" s="22">
        <v>1820.3640000000003</v>
      </c>
      <c r="W38" s="22">
        <v>0.82957388811850385</v>
      </c>
      <c r="X38" s="22">
        <v>110682.38629999998</v>
      </c>
      <c r="Y38" s="22">
        <v>50.440031526181137</v>
      </c>
      <c r="Z38" s="22">
        <v>48267.222099999999</v>
      </c>
      <c r="AA38" s="22">
        <v>21.996274979167008</v>
      </c>
    </row>
    <row r="39" spans="1:27" x14ac:dyDescent="0.25">
      <c r="A39" s="16"/>
    </row>
    <row r="40" spans="1:27" x14ac:dyDescent="0.25">
      <c r="A40" s="16"/>
    </row>
    <row r="41" spans="1:27" x14ac:dyDescent="0.25">
      <c r="A41" s="16"/>
    </row>
    <row r="42" spans="1:27" x14ac:dyDescent="0.25">
      <c r="A42" s="16"/>
    </row>
    <row r="43" spans="1:27" x14ac:dyDescent="0.25">
      <c r="A43" s="16"/>
    </row>
    <row r="44" spans="1:27" ht="45" customHeight="1" x14ac:dyDescent="0.25">
      <c r="A44" s="16"/>
      <c r="C44" s="52" t="s">
        <v>293</v>
      </c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</row>
    <row r="45" spans="1:27" ht="75" x14ac:dyDescent="0.25">
      <c r="A45" s="47" t="s">
        <v>30</v>
      </c>
      <c r="B45" s="18" t="s">
        <v>28</v>
      </c>
      <c r="C45" s="19" t="s">
        <v>294</v>
      </c>
      <c r="D45" s="19" t="s">
        <v>295</v>
      </c>
      <c r="E45" s="19" t="s">
        <v>296</v>
      </c>
      <c r="F45" s="19" t="s">
        <v>297</v>
      </c>
      <c r="G45" s="19" t="s">
        <v>298</v>
      </c>
      <c r="H45" s="19" t="s">
        <v>299</v>
      </c>
      <c r="I45" s="19" t="s">
        <v>300</v>
      </c>
      <c r="J45" s="19" t="s">
        <v>301</v>
      </c>
      <c r="K45" s="19" t="s">
        <v>302</v>
      </c>
      <c r="L45" s="19" t="s">
        <v>303</v>
      </c>
      <c r="M45" s="19" t="s">
        <v>304</v>
      </c>
      <c r="N45" s="19" t="s">
        <v>305</v>
      </c>
      <c r="O45" s="19" t="s">
        <v>306</v>
      </c>
      <c r="P45" s="19" t="s">
        <v>307</v>
      </c>
      <c r="Q45" s="19" t="s">
        <v>308</v>
      </c>
      <c r="R45" s="19" t="s">
        <v>309</v>
      </c>
      <c r="S45" s="19" t="s">
        <v>310</v>
      </c>
      <c r="T45" s="19" t="s">
        <v>311</v>
      </c>
      <c r="U45" s="19" t="s">
        <v>312</v>
      </c>
      <c r="V45" s="19" t="s">
        <v>313</v>
      </c>
      <c r="W45" s="19" t="s">
        <v>314</v>
      </c>
      <c r="X45" s="19" t="s">
        <v>315</v>
      </c>
      <c r="Y45" s="19" t="s">
        <v>316</v>
      </c>
      <c r="Z45" s="19" t="s">
        <v>317</v>
      </c>
      <c r="AA45" s="19" t="s">
        <v>318</v>
      </c>
    </row>
    <row r="46" spans="1:27" ht="15" customHeight="1" x14ac:dyDescent="0.25">
      <c r="A46" s="47"/>
      <c r="B46" s="21" t="s">
        <v>79</v>
      </c>
      <c r="C46" s="22">
        <v>267.1739</v>
      </c>
      <c r="D46" s="22">
        <v>3.2930999999999999</v>
      </c>
      <c r="E46" s="22">
        <v>16.059799999999999</v>
      </c>
      <c r="F46" s="22">
        <v>-0.1028</v>
      </c>
      <c r="G46" s="22">
        <v>244.38810000000001</v>
      </c>
      <c r="H46" s="22">
        <v>0.1028</v>
      </c>
      <c r="I46" s="22">
        <v>169.00120000000001</v>
      </c>
      <c r="J46" s="22">
        <v>5.8078000000000003</v>
      </c>
      <c r="K46" s="22">
        <v>75.386899999999997</v>
      </c>
      <c r="L46" s="22">
        <v>-5.7050000000000001</v>
      </c>
      <c r="M46" s="22">
        <v>376.59289999999999</v>
      </c>
      <c r="N46" s="22">
        <v>29.318899999999999</v>
      </c>
      <c r="O46" s="22">
        <v>1.3192999999999999</v>
      </c>
      <c r="P46" s="22">
        <v>-4.7774000000000001</v>
      </c>
      <c r="Q46" s="22">
        <v>-1.3540000000000001</v>
      </c>
      <c r="R46" s="22">
        <v>15.0122</v>
      </c>
      <c r="S46" s="22">
        <v>-0.83509999999999995</v>
      </c>
      <c r="T46" s="22" t="s">
        <v>211</v>
      </c>
      <c r="U46" s="22" t="s">
        <v>211</v>
      </c>
      <c r="V46" s="22" t="s">
        <v>211</v>
      </c>
      <c r="W46" s="22" t="s">
        <v>211</v>
      </c>
      <c r="X46" s="22">
        <v>352.1336</v>
      </c>
      <c r="Y46" s="22">
        <v>4.9960000000000004</v>
      </c>
      <c r="Z46" s="22">
        <v>-15.0944</v>
      </c>
      <c r="AA46" s="22">
        <v>-4.1261000000000001</v>
      </c>
    </row>
    <row r="47" spans="1:27" x14ac:dyDescent="0.25">
      <c r="A47" s="47"/>
      <c r="B47" s="21" t="s">
        <v>80</v>
      </c>
      <c r="C47" s="22">
        <v>502.78530000000001</v>
      </c>
      <c r="D47" s="22">
        <v>1.4280999999999999</v>
      </c>
      <c r="E47" s="22">
        <v>86.754599999999996</v>
      </c>
      <c r="F47" s="22">
        <v>-1.6388</v>
      </c>
      <c r="G47" s="22">
        <v>731.02769999999998</v>
      </c>
      <c r="H47" s="22">
        <v>1.6388</v>
      </c>
      <c r="I47" s="22">
        <v>465.01330000000002</v>
      </c>
      <c r="J47" s="22">
        <v>0.18729999999999999</v>
      </c>
      <c r="K47" s="22">
        <v>266.01429999999999</v>
      </c>
      <c r="L47" s="22">
        <v>1.4513</v>
      </c>
      <c r="M47" s="22">
        <v>1289.8206</v>
      </c>
      <c r="N47" s="22">
        <v>0.67220000000000002</v>
      </c>
      <c r="O47" s="22">
        <v>-0.4032</v>
      </c>
      <c r="P47" s="22">
        <v>39.274999999999999</v>
      </c>
      <c r="Q47" s="22">
        <v>-0.40689999999999998</v>
      </c>
      <c r="R47" s="22">
        <v>541.97580000000005</v>
      </c>
      <c r="S47" s="22">
        <v>5.0152000000000001</v>
      </c>
      <c r="T47" s="22" t="s">
        <v>211</v>
      </c>
      <c r="U47" s="22" t="s">
        <v>211</v>
      </c>
      <c r="V47" s="22" t="s">
        <v>211</v>
      </c>
      <c r="W47" s="22" t="s">
        <v>211</v>
      </c>
      <c r="X47" s="22">
        <v>433.1037</v>
      </c>
      <c r="Y47" s="22">
        <v>-3.8189000000000002</v>
      </c>
      <c r="Z47" s="22">
        <v>274.79399999999998</v>
      </c>
      <c r="AA47" s="22">
        <v>-0.38600000000000001</v>
      </c>
    </row>
    <row r="48" spans="1:27" x14ac:dyDescent="0.25">
      <c r="A48" s="47"/>
      <c r="B48" s="21" t="s">
        <v>81</v>
      </c>
      <c r="C48" s="22">
        <v>54.064599999999999</v>
      </c>
      <c r="D48" s="22">
        <v>1.5985</v>
      </c>
      <c r="E48" s="22">
        <v>-3.2418</v>
      </c>
      <c r="F48" s="22">
        <v>-0.96220000000000006</v>
      </c>
      <c r="G48" s="22">
        <v>52.235300000000002</v>
      </c>
      <c r="H48" s="22">
        <v>0.96220000000000006</v>
      </c>
      <c r="I48" s="22">
        <v>24.1829</v>
      </c>
      <c r="J48" s="22">
        <v>0.97870000000000001</v>
      </c>
      <c r="K48" s="22">
        <v>28.052299999999999</v>
      </c>
      <c r="L48" s="22">
        <v>-1.6500000000000001E-2</v>
      </c>
      <c r="M48" s="22">
        <v>149.47139999999999</v>
      </c>
      <c r="N48" s="22">
        <v>-6.2915999999999999</v>
      </c>
      <c r="O48" s="22">
        <v>-1.5862000000000001</v>
      </c>
      <c r="P48" s="22">
        <v>3.4369000000000001</v>
      </c>
      <c r="Q48" s="22">
        <v>-6.83E-2</v>
      </c>
      <c r="R48" s="22">
        <v>8.5172000000000008</v>
      </c>
      <c r="S48" s="22">
        <v>0.8105</v>
      </c>
      <c r="T48" s="22" t="s">
        <v>211</v>
      </c>
      <c r="U48" s="22" t="s">
        <v>211</v>
      </c>
      <c r="V48" s="22" t="s">
        <v>211</v>
      </c>
      <c r="W48" s="22" t="s">
        <v>211</v>
      </c>
      <c r="X48" s="22">
        <v>137.3329</v>
      </c>
      <c r="Y48" s="22">
        <v>1.2154</v>
      </c>
      <c r="Z48" s="22">
        <v>6.4760999999999997</v>
      </c>
      <c r="AA48" s="22">
        <v>-0.3715</v>
      </c>
    </row>
    <row r="49" spans="1:27" x14ac:dyDescent="0.25">
      <c r="A49" s="47"/>
      <c r="B49" s="21" t="s">
        <v>82</v>
      </c>
      <c r="C49" s="22">
        <v>44.023699999999998</v>
      </c>
      <c r="D49" s="22">
        <v>1.2706</v>
      </c>
      <c r="E49" s="22">
        <v>-10.3033</v>
      </c>
      <c r="F49" s="22">
        <v>-2.3780999999999999</v>
      </c>
      <c r="G49" s="22">
        <v>51.1387</v>
      </c>
      <c r="H49" s="22">
        <v>2.3780999999999999</v>
      </c>
      <c r="I49" s="22">
        <v>10.4406</v>
      </c>
      <c r="J49" s="22">
        <v>-0.92720000000000002</v>
      </c>
      <c r="K49" s="22">
        <v>40.698099999999997</v>
      </c>
      <c r="L49" s="22">
        <v>3.3054000000000001</v>
      </c>
      <c r="M49" s="22">
        <v>-14.9064</v>
      </c>
      <c r="N49" s="22">
        <v>-19.205100000000002</v>
      </c>
      <c r="O49" s="22">
        <v>-3.0099</v>
      </c>
      <c r="P49" s="22">
        <v>-4.7333999999999996</v>
      </c>
      <c r="Q49" s="22">
        <v>-0.71540000000000004</v>
      </c>
      <c r="R49" s="22">
        <v>30.424199999999999</v>
      </c>
      <c r="S49" s="22">
        <v>5.1467999999999998</v>
      </c>
      <c r="T49" s="22" t="s">
        <v>211</v>
      </c>
      <c r="U49" s="22" t="s">
        <v>211</v>
      </c>
      <c r="V49" s="22" t="s">
        <v>211</v>
      </c>
      <c r="W49" s="22" t="s">
        <v>211</v>
      </c>
      <c r="X49" s="22">
        <v>-7.8213999999999997</v>
      </c>
      <c r="Y49" s="22">
        <v>0.57869999999999999</v>
      </c>
      <c r="Z49" s="22">
        <v>-13.5708</v>
      </c>
      <c r="AA49" s="22">
        <v>-2.0001000000000002</v>
      </c>
    </row>
    <row r="50" spans="1:27" x14ac:dyDescent="0.25">
      <c r="A50" s="47"/>
      <c r="B50" s="21" t="s">
        <v>83</v>
      </c>
      <c r="C50" s="22">
        <v>113.7811</v>
      </c>
      <c r="D50" s="22">
        <v>-3.3485</v>
      </c>
      <c r="E50" s="22">
        <v>92.712199999999996</v>
      </c>
      <c r="F50" s="22">
        <v>2.0183</v>
      </c>
      <c r="G50" s="22">
        <v>184.35929999999999</v>
      </c>
      <c r="H50" s="22">
        <v>-2.0183</v>
      </c>
      <c r="I50" s="22">
        <v>232.5504</v>
      </c>
      <c r="J50" s="22">
        <v>2.7408999999999999</v>
      </c>
      <c r="K50" s="22">
        <v>-48.191099999999999</v>
      </c>
      <c r="L50" s="22">
        <v>-4.7591000000000001</v>
      </c>
      <c r="M50" s="22">
        <v>305.48070000000001</v>
      </c>
      <c r="N50" s="22">
        <v>56.727800000000002</v>
      </c>
      <c r="O50" s="22">
        <v>1.431</v>
      </c>
      <c r="P50" s="22">
        <v>9.1006999999999998</v>
      </c>
      <c r="Q50" s="22">
        <v>-7.9299999999999995E-2</v>
      </c>
      <c r="R50" s="22">
        <v>403.56180000000001</v>
      </c>
      <c r="S50" s="22">
        <v>11.3765</v>
      </c>
      <c r="T50" s="22" t="s">
        <v>211</v>
      </c>
      <c r="U50" s="22" t="s">
        <v>211</v>
      </c>
      <c r="V50" s="22" t="s">
        <v>211</v>
      </c>
      <c r="W50" s="22" t="s">
        <v>211</v>
      </c>
      <c r="X50" s="22">
        <v>-106.23</v>
      </c>
      <c r="Y50" s="22">
        <v>-9.6471999999999998</v>
      </c>
      <c r="Z50" s="22">
        <v>-57.679600000000001</v>
      </c>
      <c r="AA50" s="22">
        <v>-3.0811000000000002</v>
      </c>
    </row>
    <row r="51" spans="1:27" x14ac:dyDescent="0.25">
      <c r="A51" s="47"/>
      <c r="B51" s="21" t="s">
        <v>84</v>
      </c>
      <c r="C51" s="22">
        <v>72</v>
      </c>
      <c r="D51" s="22">
        <v>0.47439999999999999</v>
      </c>
      <c r="E51" s="22">
        <v>3</v>
      </c>
      <c r="F51" s="22">
        <v>-0.33950000000000002</v>
      </c>
      <c r="G51" s="22">
        <v>74</v>
      </c>
      <c r="H51" s="22">
        <v>0.33950000000000002</v>
      </c>
      <c r="I51" s="22">
        <v>58</v>
      </c>
      <c r="J51" s="22">
        <v>4.9863</v>
      </c>
      <c r="K51" s="22">
        <v>16</v>
      </c>
      <c r="L51" s="22">
        <v>-4.6467999999999998</v>
      </c>
      <c r="M51" s="22">
        <v>-19.276599999999998</v>
      </c>
      <c r="N51" s="22">
        <v>-15.127700000000001</v>
      </c>
      <c r="O51" s="22">
        <v>-2.1097000000000001</v>
      </c>
      <c r="P51" s="22">
        <v>19.840399999999999</v>
      </c>
      <c r="Q51" s="22">
        <v>2.9788999999999999</v>
      </c>
      <c r="R51" s="22">
        <v>-5.0956999999999999</v>
      </c>
      <c r="S51" s="22">
        <v>-0.67649999999999999</v>
      </c>
      <c r="T51" s="22" t="s">
        <v>211</v>
      </c>
      <c r="U51" s="22" t="s">
        <v>211</v>
      </c>
      <c r="V51" s="22" t="s">
        <v>211</v>
      </c>
      <c r="W51" s="22" t="s">
        <v>211</v>
      </c>
      <c r="X51" s="22">
        <v>21.4574</v>
      </c>
      <c r="Y51" s="22">
        <v>5.4276</v>
      </c>
      <c r="Z51" s="22">
        <v>-40.351100000000002</v>
      </c>
      <c r="AA51" s="22">
        <v>-5.6203000000000003</v>
      </c>
    </row>
    <row r="52" spans="1:27" x14ac:dyDescent="0.25">
      <c r="A52" s="47"/>
      <c r="B52" s="21" t="s">
        <v>85</v>
      </c>
      <c r="C52" s="22">
        <v>182.22569999999999</v>
      </c>
      <c r="D52" s="22">
        <v>1.2231000000000001</v>
      </c>
      <c r="E52" s="22">
        <v>8.1280000000000001</v>
      </c>
      <c r="F52" s="22">
        <v>-0.22939999999999999</v>
      </c>
      <c r="G52" s="22">
        <v>188.9631</v>
      </c>
      <c r="H52" s="22">
        <v>0.22939999999999999</v>
      </c>
      <c r="I52" s="22">
        <v>110.8913</v>
      </c>
      <c r="J52" s="22">
        <v>3.3245</v>
      </c>
      <c r="K52" s="22">
        <v>78.071799999999996</v>
      </c>
      <c r="L52" s="22">
        <v>-3.0950000000000002</v>
      </c>
      <c r="M52" s="22">
        <v>37.382899999999999</v>
      </c>
      <c r="N52" s="22">
        <v>15.2288</v>
      </c>
      <c r="O52" s="22">
        <v>1.1569</v>
      </c>
      <c r="P52" s="22">
        <v>10.0802</v>
      </c>
      <c r="Q52" s="22">
        <v>0.77470000000000006</v>
      </c>
      <c r="R52" s="22">
        <v>4.7866</v>
      </c>
      <c r="S52" s="22">
        <v>0.29289999999999999</v>
      </c>
      <c r="T52" s="22" t="s">
        <v>211</v>
      </c>
      <c r="U52" s="22" t="s">
        <v>211</v>
      </c>
      <c r="V52" s="22" t="s">
        <v>211</v>
      </c>
      <c r="W52" s="22" t="s">
        <v>211</v>
      </c>
      <c r="X52" s="22">
        <v>33.3232</v>
      </c>
      <c r="Y52" s="22">
        <v>0.248</v>
      </c>
      <c r="Z52" s="22">
        <v>-26.035900000000002</v>
      </c>
      <c r="AA52" s="22">
        <v>-2.4725000000000001</v>
      </c>
    </row>
    <row r="53" spans="1:27" x14ac:dyDescent="0.25">
      <c r="A53" s="47"/>
      <c r="B53" s="21" t="s">
        <v>86</v>
      </c>
      <c r="C53" s="22">
        <v>311</v>
      </c>
      <c r="D53" s="22">
        <v>0.4234</v>
      </c>
      <c r="E53" s="22">
        <v>21</v>
      </c>
      <c r="F53" s="22">
        <v>7.9799999999999996E-2</v>
      </c>
      <c r="G53" s="22">
        <v>316</v>
      </c>
      <c r="H53" s="22">
        <v>-7.9799999999999996E-2</v>
      </c>
      <c r="I53" s="22">
        <v>152</v>
      </c>
      <c r="J53" s="22">
        <v>0.53380000000000005</v>
      </c>
      <c r="K53" s="22">
        <v>164</v>
      </c>
      <c r="L53" s="22">
        <v>-0.61360000000000003</v>
      </c>
      <c r="M53" s="22">
        <v>333.12220000000002</v>
      </c>
      <c r="N53" s="22">
        <v>-14.078799999999999</v>
      </c>
      <c r="O53" s="22">
        <v>-0.90159999999999996</v>
      </c>
      <c r="P53" s="22">
        <v>-9.6456999999999997</v>
      </c>
      <c r="Q53" s="22">
        <v>-0.52010000000000001</v>
      </c>
      <c r="R53" s="22">
        <v>51.842300000000002</v>
      </c>
      <c r="S53" s="22">
        <v>1.4756</v>
      </c>
      <c r="T53" s="22" t="s">
        <v>211</v>
      </c>
      <c r="U53" s="22" t="s">
        <v>211</v>
      </c>
      <c r="V53" s="22" t="s">
        <v>211</v>
      </c>
      <c r="W53" s="22" t="s">
        <v>211</v>
      </c>
      <c r="X53" s="22">
        <v>297.80779999999999</v>
      </c>
      <c r="Y53" s="22">
        <v>0.54810000000000003</v>
      </c>
      <c r="Z53" s="22">
        <v>7.1966000000000001</v>
      </c>
      <c r="AA53" s="22">
        <v>-0.60199999999999998</v>
      </c>
    </row>
    <row r="54" spans="1:27" x14ac:dyDescent="0.25">
      <c r="A54" s="47"/>
      <c r="B54" s="21" t="s">
        <v>87</v>
      </c>
      <c r="C54" s="22">
        <v>192.44659999999999</v>
      </c>
      <c r="D54" s="22">
        <v>0.56610000000000005</v>
      </c>
      <c r="E54" s="22">
        <v>-8.8874999999999993</v>
      </c>
      <c r="F54" s="22">
        <v>-0.93589999999999995</v>
      </c>
      <c r="G54" s="22">
        <v>212.33410000000001</v>
      </c>
      <c r="H54" s="22">
        <v>0.93589999999999995</v>
      </c>
      <c r="I54" s="22">
        <v>173.2878</v>
      </c>
      <c r="J54" s="22">
        <v>3.754</v>
      </c>
      <c r="K54" s="22">
        <v>39.046500000000002</v>
      </c>
      <c r="L54" s="22">
        <v>-2.8180999999999998</v>
      </c>
      <c r="M54" s="22">
        <v>134.51730000000001</v>
      </c>
      <c r="N54" s="22">
        <v>-15.2605</v>
      </c>
      <c r="O54" s="22">
        <v>-0.77990000000000004</v>
      </c>
      <c r="P54" s="22">
        <v>22.593</v>
      </c>
      <c r="Q54" s="22">
        <v>0.74260000000000004</v>
      </c>
      <c r="R54" s="22">
        <v>22.575099999999999</v>
      </c>
      <c r="S54" s="22">
        <v>0.68330000000000002</v>
      </c>
      <c r="T54" s="22" t="s">
        <v>211</v>
      </c>
      <c r="U54" s="22" t="s">
        <v>211</v>
      </c>
      <c r="V54" s="22" t="s">
        <v>211</v>
      </c>
      <c r="W54" s="22" t="s">
        <v>211</v>
      </c>
      <c r="X54" s="22">
        <v>70.905900000000003</v>
      </c>
      <c r="Y54" s="22">
        <v>-1.4427000000000001</v>
      </c>
      <c r="Z54" s="22">
        <v>33.703600000000002</v>
      </c>
      <c r="AA54" s="22">
        <v>0.79669999999999996</v>
      </c>
    </row>
    <row r="55" spans="1:27" x14ac:dyDescent="0.25">
      <c r="A55" s="47"/>
      <c r="B55" s="21" t="s">
        <v>88</v>
      </c>
      <c r="C55" s="22">
        <v>113.42189999999999</v>
      </c>
      <c r="D55" s="22">
        <v>-1.1172</v>
      </c>
      <c r="E55" s="22">
        <v>12.566700000000001</v>
      </c>
      <c r="F55" s="22">
        <v>3.5700000000000003E-2</v>
      </c>
      <c r="G55" s="22">
        <v>157.45509999999999</v>
      </c>
      <c r="H55" s="22">
        <v>-3.5700000000000003E-2</v>
      </c>
      <c r="I55" s="22">
        <v>155.1096</v>
      </c>
      <c r="J55" s="22">
        <v>2.6810999999999998</v>
      </c>
      <c r="K55" s="22">
        <v>2.3454999999999999</v>
      </c>
      <c r="L55" s="22">
        <v>-2.7168999999999999</v>
      </c>
      <c r="M55" s="22">
        <v>532.68899999999996</v>
      </c>
      <c r="N55" s="22">
        <v>43.310600000000001</v>
      </c>
      <c r="O55" s="22">
        <v>0.63400000000000001</v>
      </c>
      <c r="P55" s="22">
        <v>6.7595999999999998</v>
      </c>
      <c r="Q55" s="22">
        <v>-0.17019999999999999</v>
      </c>
      <c r="R55" s="22">
        <v>107.6985</v>
      </c>
      <c r="S55" s="22">
        <v>2.3105000000000002</v>
      </c>
      <c r="T55" s="22" t="s">
        <v>211</v>
      </c>
      <c r="U55" s="22" t="s">
        <v>211</v>
      </c>
      <c r="V55" s="22" t="s">
        <v>211</v>
      </c>
      <c r="W55" s="22" t="s">
        <v>211</v>
      </c>
      <c r="X55" s="22">
        <v>212.262</v>
      </c>
      <c r="Y55" s="22">
        <v>-6.0198999999999998</v>
      </c>
      <c r="Z55" s="22">
        <v>162.6583</v>
      </c>
      <c r="AA55" s="22">
        <v>3.2456</v>
      </c>
    </row>
    <row r="56" spans="1:27" x14ac:dyDescent="0.25">
      <c r="A56" s="47"/>
      <c r="B56" s="21" t="s">
        <v>89</v>
      </c>
      <c r="C56" s="22">
        <v>151.20429999999999</v>
      </c>
      <c r="D56" s="22">
        <v>1.4159999999999999</v>
      </c>
      <c r="E56" s="22">
        <v>-9.3004999999999995</v>
      </c>
      <c r="F56" s="22">
        <v>-2.3946999999999998</v>
      </c>
      <c r="G56" s="22">
        <v>164.41800000000001</v>
      </c>
      <c r="H56" s="22">
        <v>2.3946999999999998</v>
      </c>
      <c r="I56" s="22">
        <v>77.408600000000007</v>
      </c>
      <c r="J56" s="22">
        <v>2.4672999999999998</v>
      </c>
      <c r="K56" s="22">
        <v>87.009299999999996</v>
      </c>
      <c r="L56" s="22">
        <v>-7.2599999999999998E-2</v>
      </c>
      <c r="M56" s="22">
        <v>74.338399999999993</v>
      </c>
      <c r="N56" s="22">
        <v>1.4703999999999999</v>
      </c>
      <c r="O56" s="22">
        <v>-0.1119</v>
      </c>
      <c r="P56" s="22">
        <v>-2.3132999999999999</v>
      </c>
      <c r="Q56" s="22">
        <v>-0.51019999999999999</v>
      </c>
      <c r="R56" s="22">
        <v>-37.750399999999999</v>
      </c>
      <c r="S56" s="22">
        <v>-4.4432</v>
      </c>
      <c r="T56" s="22" t="s">
        <v>211</v>
      </c>
      <c r="U56" s="22" t="s">
        <v>211</v>
      </c>
      <c r="V56" s="22" t="s">
        <v>211</v>
      </c>
      <c r="W56" s="22" t="s">
        <v>211</v>
      </c>
      <c r="X56" s="22">
        <v>146.6207</v>
      </c>
      <c r="Y56" s="22">
        <v>9.4187999999999992</v>
      </c>
      <c r="Z56" s="22">
        <v>-33.689</v>
      </c>
      <c r="AA56" s="22">
        <v>-4.3535000000000004</v>
      </c>
    </row>
    <row r="57" spans="1:27" x14ac:dyDescent="0.25">
      <c r="A57" s="47"/>
      <c r="B57" s="21" t="s">
        <v>90</v>
      </c>
      <c r="C57" s="22">
        <v>25.354600000000001</v>
      </c>
      <c r="D57" s="22">
        <v>-4.3472999999999997</v>
      </c>
      <c r="E57" s="22">
        <v>217.0617</v>
      </c>
      <c r="F57" s="22">
        <v>3.1823999999999999</v>
      </c>
      <c r="G57" s="22">
        <v>108.8793</v>
      </c>
      <c r="H57" s="22">
        <v>-3.1823999999999999</v>
      </c>
      <c r="I57" s="22">
        <v>118.8143</v>
      </c>
      <c r="J57" s="22">
        <v>-1.0956999999999999</v>
      </c>
      <c r="K57" s="22">
        <v>-9.9350000000000005</v>
      </c>
      <c r="L57" s="22">
        <v>-2.0867</v>
      </c>
      <c r="M57" s="22">
        <v>213.9648</v>
      </c>
      <c r="N57" s="22">
        <v>-13.819900000000001</v>
      </c>
      <c r="O57" s="22">
        <v>-0.437</v>
      </c>
      <c r="P57" s="22">
        <v>-37.730800000000002</v>
      </c>
      <c r="Q57" s="22">
        <v>-1.018</v>
      </c>
      <c r="R57" s="22">
        <v>171.0308</v>
      </c>
      <c r="S57" s="22">
        <v>3.3407</v>
      </c>
      <c r="T57" s="22" t="s">
        <v>211</v>
      </c>
      <c r="U57" s="22" t="s">
        <v>211</v>
      </c>
      <c r="V57" s="22" t="s">
        <v>211</v>
      </c>
      <c r="W57" s="22" t="s">
        <v>211</v>
      </c>
      <c r="X57" s="22">
        <v>-4.8502999999999998</v>
      </c>
      <c r="Y57" s="22">
        <v>-3.0979999999999999</v>
      </c>
      <c r="Z57" s="22">
        <v>99.334999999999994</v>
      </c>
      <c r="AA57" s="22">
        <v>1.2121999999999999</v>
      </c>
    </row>
    <row r="58" spans="1:27" x14ac:dyDescent="0.25">
      <c r="A58" s="47"/>
      <c r="B58" s="21" t="s">
        <v>91</v>
      </c>
      <c r="C58" s="22">
        <v>34.9129</v>
      </c>
      <c r="D58" s="22">
        <v>-5.3719000000000001</v>
      </c>
      <c r="E58" s="22">
        <v>15.6365</v>
      </c>
      <c r="F58" s="22">
        <v>0.39760000000000001</v>
      </c>
      <c r="G58" s="22">
        <v>121.4306</v>
      </c>
      <c r="H58" s="22">
        <v>-0.39760000000000001</v>
      </c>
      <c r="I58" s="22">
        <v>102.5791</v>
      </c>
      <c r="J58" s="22">
        <v>2.3271000000000002</v>
      </c>
      <c r="K58" s="22">
        <v>18.851400000000002</v>
      </c>
      <c r="L58" s="22">
        <v>-2.7246999999999999</v>
      </c>
      <c r="M58" s="22">
        <v>207.34379999999999</v>
      </c>
      <c r="N58" s="22">
        <v>37.202599999999997</v>
      </c>
      <c r="O58" s="22">
        <v>1.6997</v>
      </c>
      <c r="P58" s="22">
        <v>37.600200000000001</v>
      </c>
      <c r="Q58" s="22">
        <v>1.75</v>
      </c>
      <c r="R58" s="22">
        <v>47.590499999999999</v>
      </c>
      <c r="S58" s="22">
        <v>2.1429999999999998</v>
      </c>
      <c r="T58" s="22" t="s">
        <v>211</v>
      </c>
      <c r="U58" s="22" t="s">
        <v>211</v>
      </c>
      <c r="V58" s="22" t="s">
        <v>211</v>
      </c>
      <c r="W58" s="22" t="s">
        <v>211</v>
      </c>
      <c r="X58" s="22">
        <v>48.608800000000002</v>
      </c>
      <c r="Y58" s="22">
        <v>-6.4711999999999996</v>
      </c>
      <c r="Z58" s="22">
        <v>36.341700000000003</v>
      </c>
      <c r="AA58" s="22">
        <v>0.87849999999999995</v>
      </c>
    </row>
    <row r="59" spans="1:27" x14ac:dyDescent="0.25">
      <c r="A59" s="47"/>
      <c r="B59" s="21" t="s">
        <v>92</v>
      </c>
      <c r="C59" s="22">
        <v>-8.8192000000000004</v>
      </c>
      <c r="D59" s="22">
        <v>-3.6981999999999999</v>
      </c>
      <c r="E59" s="22">
        <v>354.30650000000003</v>
      </c>
      <c r="F59" s="22">
        <v>1.6924999999999999</v>
      </c>
      <c r="G59" s="22">
        <v>344.10250000000002</v>
      </c>
      <c r="H59" s="22">
        <v>-1.6924999999999999</v>
      </c>
      <c r="I59" s="22">
        <v>510.82119999999998</v>
      </c>
      <c r="J59" s="22">
        <v>0.99909999999999999</v>
      </c>
      <c r="K59" s="22">
        <v>-166.71870000000001</v>
      </c>
      <c r="L59" s="22">
        <v>-2.6916000000000002</v>
      </c>
      <c r="M59" s="22">
        <v>577.10530000000006</v>
      </c>
      <c r="N59" s="22">
        <v>103.18940000000001</v>
      </c>
      <c r="O59" s="22">
        <v>0.68520000000000003</v>
      </c>
      <c r="P59" s="22">
        <v>-168.4487</v>
      </c>
      <c r="Q59" s="22">
        <v>-1.7218</v>
      </c>
      <c r="R59" s="22">
        <v>515.16930000000002</v>
      </c>
      <c r="S59" s="22">
        <v>3.8721000000000001</v>
      </c>
      <c r="T59" s="22" t="s">
        <v>211</v>
      </c>
      <c r="U59" s="22" t="s">
        <v>211</v>
      </c>
      <c r="V59" s="22" t="s">
        <v>211</v>
      </c>
      <c r="W59" s="22" t="s">
        <v>211</v>
      </c>
      <c r="X59" s="22">
        <v>-220.2099</v>
      </c>
      <c r="Y59" s="22">
        <v>-4.9225000000000003</v>
      </c>
      <c r="Z59" s="22">
        <v>347.40530000000001</v>
      </c>
      <c r="AA59" s="22">
        <v>2.0869</v>
      </c>
    </row>
    <row r="60" spans="1:27" x14ac:dyDescent="0.25">
      <c r="A60" s="47"/>
      <c r="B60" s="21" t="s">
        <v>93</v>
      </c>
      <c r="C60" s="22">
        <v>5.9939999999999998</v>
      </c>
      <c r="D60" s="22">
        <v>-1.4711000000000001</v>
      </c>
      <c r="E60" s="22">
        <v>-3.6406999999999998</v>
      </c>
      <c r="F60" s="22">
        <v>-1.0764</v>
      </c>
      <c r="G60" s="22">
        <v>16.6587</v>
      </c>
      <c r="H60" s="22">
        <v>1.0764</v>
      </c>
      <c r="I60" s="22">
        <v>-3.3129</v>
      </c>
      <c r="J60" s="22">
        <v>-2.1177999999999999</v>
      </c>
      <c r="K60" s="22">
        <v>19.971699999999998</v>
      </c>
      <c r="L60" s="22">
        <v>3.1941999999999999</v>
      </c>
      <c r="M60" s="22">
        <v>46.915199999999999</v>
      </c>
      <c r="N60" s="22">
        <v>-0.46410000000000001</v>
      </c>
      <c r="O60" s="22">
        <v>-0.56820000000000004</v>
      </c>
      <c r="P60" s="22">
        <v>4.8597000000000001</v>
      </c>
      <c r="Q60" s="22">
        <v>1.0229999999999999</v>
      </c>
      <c r="R60" s="22">
        <v>25.123699999999999</v>
      </c>
      <c r="S60" s="22">
        <v>5.1703999999999999</v>
      </c>
      <c r="T60" s="22" t="s">
        <v>211</v>
      </c>
      <c r="U60" s="22" t="s">
        <v>211</v>
      </c>
      <c r="V60" s="22" t="s">
        <v>211</v>
      </c>
      <c r="W60" s="22" t="s">
        <v>211</v>
      </c>
      <c r="X60" s="22">
        <v>7.7815000000000003</v>
      </c>
      <c r="Y60" s="22">
        <v>-7.2949999999999999</v>
      </c>
      <c r="Z60" s="22">
        <v>9.6143999999999998</v>
      </c>
      <c r="AA60" s="22">
        <v>1.6698999999999999</v>
      </c>
    </row>
    <row r="61" spans="1:27" x14ac:dyDescent="0.25">
      <c r="A61" s="47"/>
      <c r="B61" s="21" t="s">
        <v>94</v>
      </c>
      <c r="C61" s="22">
        <v>216.53479999999999</v>
      </c>
      <c r="D61" s="22">
        <v>0.86850000000000005</v>
      </c>
      <c r="E61" s="22">
        <v>11.557700000000001</v>
      </c>
      <c r="F61" s="22">
        <v>-7.4700000000000003E-2</v>
      </c>
      <c r="G61" s="22">
        <v>211.6242</v>
      </c>
      <c r="H61" s="22">
        <v>7.4700000000000003E-2</v>
      </c>
      <c r="I61" s="22">
        <v>155.7056</v>
      </c>
      <c r="J61" s="22">
        <v>4.3074000000000003</v>
      </c>
      <c r="K61" s="22">
        <v>55.918599999999998</v>
      </c>
      <c r="L61" s="22">
        <v>-4.2325999999999997</v>
      </c>
      <c r="M61" s="22">
        <v>79.4512</v>
      </c>
      <c r="N61" s="22">
        <v>-21.681999999999999</v>
      </c>
      <c r="O61" s="22">
        <v>-1.5194000000000001</v>
      </c>
      <c r="P61" s="22">
        <v>-27.136199999999999</v>
      </c>
      <c r="Q61" s="22">
        <v>-1.9049</v>
      </c>
      <c r="R61" s="22">
        <v>8.2876999999999992</v>
      </c>
      <c r="S61" s="22">
        <v>0.35210000000000002</v>
      </c>
      <c r="T61" s="22" t="s">
        <v>211</v>
      </c>
      <c r="U61" s="22" t="s">
        <v>211</v>
      </c>
      <c r="V61" s="22" t="s">
        <v>211</v>
      </c>
      <c r="W61" s="22" t="s">
        <v>211</v>
      </c>
      <c r="X61" s="22">
        <v>92.354399999999998</v>
      </c>
      <c r="Y61" s="22">
        <v>1.6025</v>
      </c>
      <c r="Z61" s="22">
        <v>27.627300000000002</v>
      </c>
      <c r="AA61" s="22">
        <v>1.4696</v>
      </c>
    </row>
    <row r="62" spans="1:27" x14ac:dyDescent="0.25">
      <c r="A62" s="47"/>
      <c r="B62" s="21" t="s">
        <v>95</v>
      </c>
      <c r="C62" s="22">
        <v>1080.3864000000001</v>
      </c>
      <c r="D62" s="22">
        <v>0.81499999999999995</v>
      </c>
      <c r="E62" s="22">
        <v>127.1193</v>
      </c>
      <c r="F62" s="22">
        <v>-0.70509999999999995</v>
      </c>
      <c r="G62" s="22">
        <v>1149.6865</v>
      </c>
      <c r="H62" s="22">
        <v>0.70509999999999995</v>
      </c>
      <c r="I62" s="22">
        <v>994.69219999999996</v>
      </c>
      <c r="J62" s="22">
        <v>3.4983</v>
      </c>
      <c r="K62" s="22">
        <v>154.99430000000001</v>
      </c>
      <c r="L62" s="22">
        <v>-2.7932000000000001</v>
      </c>
      <c r="M62" s="22">
        <v>1372.5343</v>
      </c>
      <c r="N62" s="22">
        <v>-17.8094</v>
      </c>
      <c r="O62" s="22">
        <v>-0.7268</v>
      </c>
      <c r="P62" s="22">
        <v>93.412400000000005</v>
      </c>
      <c r="Q62" s="22">
        <v>0.4839</v>
      </c>
      <c r="R62" s="22">
        <v>567.29169999999999</v>
      </c>
      <c r="S62" s="22">
        <v>5.4798</v>
      </c>
      <c r="T62" s="22" t="s">
        <v>211</v>
      </c>
      <c r="U62" s="22" t="s">
        <v>211</v>
      </c>
      <c r="V62" s="22" t="s">
        <v>211</v>
      </c>
      <c r="W62" s="22" t="s">
        <v>211</v>
      </c>
      <c r="X62" s="22">
        <v>629.99739999999997</v>
      </c>
      <c r="Y62" s="22">
        <v>-3.4441999999999999</v>
      </c>
      <c r="Z62" s="22">
        <v>99.642399999999995</v>
      </c>
      <c r="AA62" s="22">
        <v>-1.7926</v>
      </c>
    </row>
    <row r="63" spans="1:27" x14ac:dyDescent="0.25">
      <c r="A63" s="47"/>
      <c r="B63" s="21" t="s">
        <v>96</v>
      </c>
      <c r="C63" s="22">
        <v>74.955200000000005</v>
      </c>
      <c r="D63" s="22">
        <v>3.1017999999999999</v>
      </c>
      <c r="E63" s="22">
        <v>0.80589999999999995</v>
      </c>
      <c r="F63" s="22">
        <v>-0.1273</v>
      </c>
      <c r="G63" s="22">
        <v>43.056699999999999</v>
      </c>
      <c r="H63" s="22">
        <v>0.1273</v>
      </c>
      <c r="I63" s="22">
        <v>14.591699999999999</v>
      </c>
      <c r="J63" s="22">
        <v>-0.3619</v>
      </c>
      <c r="K63" s="22">
        <v>28.4649</v>
      </c>
      <c r="L63" s="22">
        <v>0.48920000000000002</v>
      </c>
      <c r="M63" s="22">
        <v>-11.821199999999999</v>
      </c>
      <c r="N63" s="22">
        <v>-8.6365999999999996</v>
      </c>
      <c r="O63" s="22">
        <v>-0.65759999999999996</v>
      </c>
      <c r="P63" s="22">
        <v>19.138500000000001</v>
      </c>
      <c r="Q63" s="22">
        <v>1.538</v>
      </c>
      <c r="R63" s="22">
        <v>-6.5769000000000002</v>
      </c>
      <c r="S63" s="22">
        <v>-0.48720000000000002</v>
      </c>
      <c r="T63" s="22" t="s">
        <v>211</v>
      </c>
      <c r="U63" s="22" t="s">
        <v>211</v>
      </c>
      <c r="V63" s="22" t="s">
        <v>211</v>
      </c>
      <c r="W63" s="22" t="s">
        <v>211</v>
      </c>
      <c r="X63" s="22">
        <v>47.033099999999997</v>
      </c>
      <c r="Y63" s="22">
        <v>4.4958</v>
      </c>
      <c r="Z63" s="22">
        <v>-62.779299999999999</v>
      </c>
      <c r="AA63" s="22">
        <v>-4.8890000000000002</v>
      </c>
    </row>
    <row r="64" spans="1:27" x14ac:dyDescent="0.25">
      <c r="A64" s="47"/>
      <c r="B64" s="21" t="s">
        <v>97</v>
      </c>
      <c r="C64" s="22">
        <v>152.6146</v>
      </c>
      <c r="D64" s="22">
        <v>2.0091000000000001</v>
      </c>
      <c r="E64" s="22">
        <v>12.680199999999999</v>
      </c>
      <c r="F64" s="22">
        <v>0.5131</v>
      </c>
      <c r="G64" s="22">
        <v>134.90479999999999</v>
      </c>
      <c r="H64" s="22">
        <v>-0.5131</v>
      </c>
      <c r="I64" s="22">
        <v>98.147000000000006</v>
      </c>
      <c r="J64" s="22">
        <v>2.5123000000000002</v>
      </c>
      <c r="K64" s="22">
        <v>36.757800000000003</v>
      </c>
      <c r="L64" s="22">
        <v>-3.0255000000000001</v>
      </c>
      <c r="M64" s="22">
        <v>35.286499999999997</v>
      </c>
      <c r="N64" s="22">
        <v>18.739999999999998</v>
      </c>
      <c r="O64" s="22">
        <v>1.859</v>
      </c>
      <c r="P64" s="22">
        <v>-24.945</v>
      </c>
      <c r="Q64" s="22">
        <v>-2.6688999999999998</v>
      </c>
      <c r="R64" s="22">
        <v>74.263000000000005</v>
      </c>
      <c r="S64" s="22">
        <v>7.5038999999999998</v>
      </c>
      <c r="T64" s="22" t="s">
        <v>211</v>
      </c>
      <c r="U64" s="22" t="s">
        <v>211</v>
      </c>
      <c r="V64" s="22" t="s">
        <v>211</v>
      </c>
      <c r="W64" s="22" t="s">
        <v>211</v>
      </c>
      <c r="X64" s="22">
        <v>-26.005199999999999</v>
      </c>
      <c r="Y64" s="22">
        <v>-5.6551</v>
      </c>
      <c r="Z64" s="22">
        <v>-6.7663000000000002</v>
      </c>
      <c r="AA64" s="22">
        <v>-1.0389999999999999</v>
      </c>
    </row>
    <row r="65" spans="1:27" x14ac:dyDescent="0.25">
      <c r="A65" s="47"/>
      <c r="B65" s="21" t="s">
        <v>98</v>
      </c>
      <c r="C65" s="22">
        <v>283</v>
      </c>
      <c r="D65" s="22">
        <v>2.0975000000000001</v>
      </c>
      <c r="E65" s="22">
        <v>53</v>
      </c>
      <c r="F65" s="22">
        <v>1.1653</v>
      </c>
      <c r="G65" s="22">
        <v>258</v>
      </c>
      <c r="H65" s="22">
        <v>-1.1653</v>
      </c>
      <c r="I65" s="22">
        <v>167</v>
      </c>
      <c r="J65" s="22">
        <v>1.1168</v>
      </c>
      <c r="K65" s="22">
        <v>91</v>
      </c>
      <c r="L65" s="22">
        <v>-2.2820999999999998</v>
      </c>
      <c r="M65" s="22">
        <v>206.0231</v>
      </c>
      <c r="N65" s="22">
        <v>-0.121</v>
      </c>
      <c r="O65" s="22">
        <v>-0.31850000000000001</v>
      </c>
      <c r="P65" s="22">
        <v>19.887599999999999</v>
      </c>
      <c r="Q65" s="22">
        <v>0.62529999999999997</v>
      </c>
      <c r="R65" s="22">
        <v>4.7666000000000004</v>
      </c>
      <c r="S65" s="22">
        <v>-0.3382</v>
      </c>
      <c r="T65" s="22" t="s">
        <v>211</v>
      </c>
      <c r="U65" s="22" t="s">
        <v>211</v>
      </c>
      <c r="V65" s="22" t="s">
        <v>211</v>
      </c>
      <c r="W65" s="22" t="s">
        <v>211</v>
      </c>
      <c r="X65" s="22">
        <v>131.95679999999999</v>
      </c>
      <c r="Y65" s="22">
        <v>-1.1788000000000001</v>
      </c>
      <c r="Z65" s="22">
        <v>49.533099999999997</v>
      </c>
      <c r="AA65" s="22">
        <v>1.2102999999999999</v>
      </c>
    </row>
    <row r="66" spans="1:27" x14ac:dyDescent="0.25">
      <c r="A66" s="47"/>
      <c r="B66" s="21" t="s">
        <v>99</v>
      </c>
      <c r="C66" s="22">
        <v>79.655199999999994</v>
      </c>
      <c r="D66" s="22">
        <v>-0.16669999999999999</v>
      </c>
      <c r="E66" s="22">
        <v>14.0115</v>
      </c>
      <c r="F66" s="22">
        <v>1.5121</v>
      </c>
      <c r="G66" s="22">
        <v>73.543899999999994</v>
      </c>
      <c r="H66" s="22">
        <v>-1.5121</v>
      </c>
      <c r="I66" s="22">
        <v>75.255899999999997</v>
      </c>
      <c r="J66" s="22">
        <v>5.4726999999999997</v>
      </c>
      <c r="K66" s="22">
        <v>-1.712</v>
      </c>
      <c r="L66" s="22">
        <v>-6.9847999999999999</v>
      </c>
      <c r="M66" s="22">
        <v>147.0008</v>
      </c>
      <c r="N66" s="22">
        <v>19.738499999999998</v>
      </c>
      <c r="O66" s="22">
        <v>2.1269</v>
      </c>
      <c r="P66" s="22">
        <v>21.364799999999999</v>
      </c>
      <c r="Q66" s="22">
        <v>2.2042000000000002</v>
      </c>
      <c r="R66" s="22">
        <v>96.399699999999996</v>
      </c>
      <c r="S66" s="22">
        <v>10.360099999999999</v>
      </c>
      <c r="T66" s="22" t="s">
        <v>211</v>
      </c>
      <c r="U66" s="22" t="s">
        <v>211</v>
      </c>
      <c r="V66" s="22" t="s">
        <v>211</v>
      </c>
      <c r="W66" s="22" t="s">
        <v>211</v>
      </c>
      <c r="X66" s="22">
        <v>-19.991399999999999</v>
      </c>
      <c r="Y66" s="22">
        <v>-17.515599999999999</v>
      </c>
      <c r="Z66" s="22">
        <v>29.489100000000001</v>
      </c>
      <c r="AA66" s="22">
        <v>2.8243999999999998</v>
      </c>
    </row>
    <row r="67" spans="1:27" x14ac:dyDescent="0.25">
      <c r="A67" s="47"/>
      <c r="B67" s="21" t="s">
        <v>100</v>
      </c>
      <c r="C67" s="22">
        <v>204</v>
      </c>
      <c r="D67" s="22">
        <v>0.63719999999999999</v>
      </c>
      <c r="E67" s="22">
        <v>25</v>
      </c>
      <c r="F67" s="22">
        <v>-0.1157</v>
      </c>
      <c r="G67" s="22">
        <v>207</v>
      </c>
      <c r="H67" s="22">
        <v>0.1157</v>
      </c>
      <c r="I67" s="22">
        <v>185</v>
      </c>
      <c r="J67" s="22">
        <v>2.4628000000000001</v>
      </c>
      <c r="K67" s="22">
        <v>22</v>
      </c>
      <c r="L67" s="22">
        <v>-2.3471000000000002</v>
      </c>
      <c r="M67" s="22">
        <v>45.470599999999997</v>
      </c>
      <c r="N67" s="22">
        <v>-4.9878999999999998</v>
      </c>
      <c r="O67" s="22">
        <v>-0.25190000000000001</v>
      </c>
      <c r="P67" s="22">
        <v>20.015899999999998</v>
      </c>
      <c r="Q67" s="22">
        <v>0.73719999999999997</v>
      </c>
      <c r="R67" s="22">
        <v>135.05789999999999</v>
      </c>
      <c r="S67" s="22">
        <v>5.1609999999999996</v>
      </c>
      <c r="T67" s="22" t="s">
        <v>211</v>
      </c>
      <c r="U67" s="22" t="s">
        <v>211</v>
      </c>
      <c r="V67" s="22" t="s">
        <v>211</v>
      </c>
      <c r="W67" s="22" t="s">
        <v>211</v>
      </c>
      <c r="X67" s="22">
        <v>-54.6648</v>
      </c>
      <c r="Y67" s="22">
        <v>-3.4542000000000002</v>
      </c>
      <c r="Z67" s="22">
        <v>-49.950499999999998</v>
      </c>
      <c r="AA67" s="22">
        <v>-2.1920999999999999</v>
      </c>
    </row>
    <row r="68" spans="1:27" x14ac:dyDescent="0.25">
      <c r="A68" s="47"/>
      <c r="B68" s="21" t="s">
        <v>101</v>
      </c>
      <c r="C68" s="22">
        <v>165.55119999999999</v>
      </c>
      <c r="D68" s="22">
        <v>1.2286999999999999</v>
      </c>
      <c r="E68" s="22">
        <v>11.2021</v>
      </c>
      <c r="F68" s="22">
        <v>-0.30959999999999999</v>
      </c>
      <c r="G68" s="22">
        <v>166.55609999999999</v>
      </c>
      <c r="H68" s="22">
        <v>0.30959999999999999</v>
      </c>
      <c r="I68" s="22">
        <v>89.422499999999999</v>
      </c>
      <c r="J68" s="22">
        <v>1.3391999999999999</v>
      </c>
      <c r="K68" s="22">
        <v>77.133799999999994</v>
      </c>
      <c r="L68" s="22">
        <v>-1.0295000000000001</v>
      </c>
      <c r="M68" s="22">
        <v>103.58799999999999</v>
      </c>
      <c r="N68" s="22">
        <v>31.0442</v>
      </c>
      <c r="O68" s="22">
        <v>2.4243999999999999</v>
      </c>
      <c r="P68" s="22">
        <v>7.9687000000000001</v>
      </c>
      <c r="Q68" s="22">
        <v>0.42859999999999998</v>
      </c>
      <c r="R68" s="22">
        <v>60.118499999999997</v>
      </c>
      <c r="S68" s="22">
        <v>4.8882000000000003</v>
      </c>
      <c r="T68" s="22" t="s">
        <v>211</v>
      </c>
      <c r="U68" s="22" t="s">
        <v>211</v>
      </c>
      <c r="V68" s="22" t="s">
        <v>211</v>
      </c>
      <c r="W68" s="22" t="s">
        <v>211</v>
      </c>
      <c r="X68" s="22">
        <v>17.363099999999999</v>
      </c>
      <c r="Y68" s="22">
        <v>-5.3676000000000004</v>
      </c>
      <c r="Z68" s="22">
        <v>-12.906599999999999</v>
      </c>
      <c r="AA68" s="22">
        <v>-2.3736999999999999</v>
      </c>
    </row>
    <row r="69" spans="1:27" x14ac:dyDescent="0.25">
      <c r="A69" s="47"/>
      <c r="B69" s="21" t="s">
        <v>102</v>
      </c>
      <c r="C69" s="22">
        <v>6.5225999999999997</v>
      </c>
      <c r="D69" s="22">
        <v>-0.24310000000000001</v>
      </c>
      <c r="E69" s="22">
        <v>1.5008999999999999</v>
      </c>
      <c r="F69" s="22">
        <v>0.34100000000000003</v>
      </c>
      <c r="G69" s="22">
        <v>6.4801000000000002</v>
      </c>
      <c r="H69" s="22">
        <v>-0.34100000000000003</v>
      </c>
      <c r="I69" s="22">
        <v>-13.087400000000001</v>
      </c>
      <c r="J69" s="22">
        <v>-4.74</v>
      </c>
      <c r="K69" s="22">
        <v>19.567499999999999</v>
      </c>
      <c r="L69" s="22">
        <v>4.399</v>
      </c>
      <c r="M69" s="22">
        <v>-11.158200000000001</v>
      </c>
      <c r="N69" s="22">
        <v>-4.8475000000000001</v>
      </c>
      <c r="O69" s="22">
        <v>-1.3784000000000001</v>
      </c>
      <c r="P69" s="22">
        <v>-15.646800000000001</v>
      </c>
      <c r="Q69" s="22">
        <v>-4.5739000000000001</v>
      </c>
      <c r="R69" s="22">
        <v>4.1242000000000001</v>
      </c>
      <c r="S69" s="22">
        <v>1.4117999999999999</v>
      </c>
      <c r="T69" s="22" t="s">
        <v>211</v>
      </c>
      <c r="U69" s="22" t="s">
        <v>211</v>
      </c>
      <c r="V69" s="22" t="s">
        <v>211</v>
      </c>
      <c r="W69" s="22" t="s">
        <v>211</v>
      </c>
      <c r="X69" s="22">
        <v>5.7614000000000001</v>
      </c>
      <c r="Y69" s="22">
        <v>4.5049999999999999</v>
      </c>
      <c r="Z69" s="22">
        <v>-0.54949999999999999</v>
      </c>
      <c r="AA69" s="22">
        <v>3.5700000000000003E-2</v>
      </c>
    </row>
    <row r="70" spans="1:27" x14ac:dyDescent="0.25">
      <c r="A70" s="47"/>
      <c r="B70" s="21" t="s">
        <v>103</v>
      </c>
      <c r="C70" s="22">
        <v>474.2525</v>
      </c>
      <c r="D70" s="22">
        <v>0.44719999999999999</v>
      </c>
      <c r="E70" s="22">
        <v>297.64830000000001</v>
      </c>
      <c r="F70" s="22">
        <v>3.4239999999999999</v>
      </c>
      <c r="G70" s="22">
        <v>361.42570000000001</v>
      </c>
      <c r="H70" s="22">
        <v>-3.4239999999999999</v>
      </c>
      <c r="I70" s="22">
        <v>475.50619999999998</v>
      </c>
      <c r="J70" s="22">
        <v>2.4449999999999998</v>
      </c>
      <c r="K70" s="22">
        <v>-114.0804</v>
      </c>
      <c r="L70" s="22">
        <v>-5.8689999999999998</v>
      </c>
      <c r="M70" s="22">
        <v>561.92970000000003</v>
      </c>
      <c r="N70" s="22">
        <v>26.6754</v>
      </c>
      <c r="O70" s="22">
        <v>0.21079999999999999</v>
      </c>
      <c r="P70" s="22">
        <v>-37.472900000000003</v>
      </c>
      <c r="Q70" s="22">
        <v>-0.95</v>
      </c>
      <c r="R70" s="22">
        <v>369.7808</v>
      </c>
      <c r="S70" s="22">
        <v>5.9233000000000002</v>
      </c>
      <c r="T70" s="22" t="s">
        <v>211</v>
      </c>
      <c r="U70" s="22" t="s">
        <v>211</v>
      </c>
      <c r="V70" s="22" t="s">
        <v>211</v>
      </c>
      <c r="W70" s="22" t="s">
        <v>211</v>
      </c>
      <c r="X70" s="22">
        <v>59.985399999999998</v>
      </c>
      <c r="Y70" s="22">
        <v>-5.7439999999999998</v>
      </c>
      <c r="Z70" s="22">
        <v>142.96100000000001</v>
      </c>
      <c r="AA70" s="22">
        <v>0.56000000000000005</v>
      </c>
    </row>
    <row r="71" spans="1:27" x14ac:dyDescent="0.25">
      <c r="A71" s="47"/>
      <c r="B71" s="21" t="s">
        <v>104</v>
      </c>
      <c r="C71" s="22">
        <v>98</v>
      </c>
      <c r="D71" s="22">
        <v>1.893</v>
      </c>
      <c r="E71" s="22">
        <v>6</v>
      </c>
      <c r="F71" s="22">
        <v>9.0999999999999998E-2</v>
      </c>
      <c r="G71" s="22">
        <v>64</v>
      </c>
      <c r="H71" s="22">
        <v>-9.0999999999999998E-2</v>
      </c>
      <c r="I71" s="22">
        <v>38</v>
      </c>
      <c r="J71" s="22">
        <v>0.52070000000000005</v>
      </c>
      <c r="K71" s="22">
        <v>26</v>
      </c>
      <c r="L71" s="22">
        <v>-0.61170000000000002</v>
      </c>
      <c r="M71" s="22">
        <v>191.57480000000001</v>
      </c>
      <c r="N71" s="22">
        <v>14.8583</v>
      </c>
      <c r="O71" s="22">
        <v>0.35</v>
      </c>
      <c r="P71" s="22">
        <v>-10.0472</v>
      </c>
      <c r="Q71" s="22">
        <v>-0.64090000000000003</v>
      </c>
      <c r="R71" s="22">
        <v>44.826799999999999</v>
      </c>
      <c r="S71" s="22">
        <v>1.7746999999999999</v>
      </c>
      <c r="T71" s="22" t="s">
        <v>211</v>
      </c>
      <c r="U71" s="22" t="s">
        <v>211</v>
      </c>
      <c r="V71" s="22" t="s">
        <v>211</v>
      </c>
      <c r="W71" s="22" t="s">
        <v>211</v>
      </c>
      <c r="X71" s="22">
        <v>87.188999999999993</v>
      </c>
      <c r="Y71" s="22">
        <v>-3.5371000000000001</v>
      </c>
      <c r="Z71" s="22">
        <v>54.747999999999998</v>
      </c>
      <c r="AA71" s="22">
        <v>2.0533000000000001</v>
      </c>
    </row>
    <row r="72" spans="1:27" x14ac:dyDescent="0.25">
      <c r="A72" s="47"/>
      <c r="B72" s="21" t="s">
        <v>105</v>
      </c>
      <c r="C72" s="22">
        <v>38.761099999999999</v>
      </c>
      <c r="D72" s="22">
        <v>-0.95389999999999997</v>
      </c>
      <c r="E72" s="22">
        <v>-16.700500000000002</v>
      </c>
      <c r="F72" s="22">
        <v>-1.1689000000000001</v>
      </c>
      <c r="G72" s="22">
        <v>86.249600000000001</v>
      </c>
      <c r="H72" s="22">
        <v>1.1689000000000001</v>
      </c>
      <c r="I72" s="22">
        <v>142.49809999999999</v>
      </c>
      <c r="J72" s="22">
        <v>5.4093</v>
      </c>
      <c r="K72" s="22">
        <v>-56.2485</v>
      </c>
      <c r="L72" s="22">
        <v>-4.2403000000000004</v>
      </c>
      <c r="M72" s="22">
        <v>98.829899999999995</v>
      </c>
      <c r="N72" s="22">
        <v>20.828099999999999</v>
      </c>
      <c r="O72" s="22">
        <v>1.0094000000000001</v>
      </c>
      <c r="P72" s="22">
        <v>-18.413799999999998</v>
      </c>
      <c r="Q72" s="22">
        <v>-1.1656</v>
      </c>
      <c r="R72" s="22">
        <v>53.061199999999999</v>
      </c>
      <c r="S72" s="22">
        <v>2.5989</v>
      </c>
      <c r="T72" s="22" t="s">
        <v>211</v>
      </c>
      <c r="U72" s="22" t="s">
        <v>211</v>
      </c>
      <c r="V72" s="22" t="s">
        <v>211</v>
      </c>
      <c r="W72" s="22" t="s">
        <v>211</v>
      </c>
      <c r="X72" s="22">
        <v>53.735399999999998</v>
      </c>
      <c r="Y72" s="22">
        <v>-1.3163</v>
      </c>
      <c r="Z72" s="22">
        <v>-10.3811</v>
      </c>
      <c r="AA72" s="22">
        <v>-1.1265000000000001</v>
      </c>
    </row>
    <row r="73" spans="1:27" x14ac:dyDescent="0.25">
      <c r="A73" s="47"/>
      <c r="B73" s="21" t="s">
        <v>106</v>
      </c>
      <c r="C73" s="22">
        <v>1487.0706</v>
      </c>
      <c r="D73" s="22">
        <v>6.0305</v>
      </c>
      <c r="E73" s="22">
        <v>300.34230000000002</v>
      </c>
      <c r="F73" s="22">
        <v>-0.59360000000000002</v>
      </c>
      <c r="G73" s="22">
        <v>1039.7044000000001</v>
      </c>
      <c r="H73" s="22">
        <v>0.59360000000000002</v>
      </c>
      <c r="I73" s="22">
        <v>710.48059999999998</v>
      </c>
      <c r="J73" s="22">
        <v>-6.4199999999999993E-2</v>
      </c>
      <c r="K73" s="22">
        <v>329.22379999999998</v>
      </c>
      <c r="L73" s="22">
        <v>0.65780000000000005</v>
      </c>
      <c r="M73" s="22">
        <v>2336.0531000000001</v>
      </c>
      <c r="N73" s="22">
        <v>-1.3918999999999999</v>
      </c>
      <c r="O73" s="22">
        <v>-0.60780000000000001</v>
      </c>
      <c r="P73" s="22">
        <v>254.14189999999999</v>
      </c>
      <c r="Q73" s="22">
        <v>0.60589999999999999</v>
      </c>
      <c r="R73" s="22">
        <v>1529.9770000000001</v>
      </c>
      <c r="S73" s="22">
        <v>8.0442999999999998</v>
      </c>
      <c r="T73" s="22" t="s">
        <v>211</v>
      </c>
      <c r="U73" s="22" t="s">
        <v>211</v>
      </c>
      <c r="V73" s="22" t="s">
        <v>211</v>
      </c>
      <c r="W73" s="22" t="s">
        <v>211</v>
      </c>
      <c r="X73" s="22">
        <v>231.33619999999999</v>
      </c>
      <c r="Y73" s="22">
        <v>-6.5214999999999996</v>
      </c>
      <c r="Z73" s="22">
        <v>321.99</v>
      </c>
      <c r="AA73" s="22">
        <v>-1.5208999999999999</v>
      </c>
    </row>
    <row r="74" spans="1:27" x14ac:dyDescent="0.25">
      <c r="A74" s="47"/>
      <c r="B74" s="21" t="s">
        <v>107</v>
      </c>
      <c r="C74" s="22">
        <v>203</v>
      </c>
      <c r="D74" s="22">
        <v>2.1000000000000001E-2</v>
      </c>
      <c r="E74" s="22">
        <v>33</v>
      </c>
      <c r="F74" s="22">
        <v>0.43769999999999998</v>
      </c>
      <c r="G74" s="22">
        <v>200</v>
      </c>
      <c r="H74" s="22">
        <v>-0.43769999999999998</v>
      </c>
      <c r="I74" s="22">
        <v>226</v>
      </c>
      <c r="J74" s="22">
        <v>2.9140999999999999</v>
      </c>
      <c r="K74" s="22">
        <v>-26</v>
      </c>
      <c r="L74" s="22">
        <v>-3.3517000000000001</v>
      </c>
      <c r="M74" s="22">
        <v>205.45820000000001</v>
      </c>
      <c r="N74" s="22">
        <v>-4.9894999999999996</v>
      </c>
      <c r="O74" s="22">
        <v>-0.31480000000000002</v>
      </c>
      <c r="P74" s="22">
        <v>1.18E-2</v>
      </c>
      <c r="Q74" s="22">
        <v>-0.1489</v>
      </c>
      <c r="R74" s="22">
        <v>100.0415</v>
      </c>
      <c r="S74" s="22">
        <v>2.3197999999999999</v>
      </c>
      <c r="T74" s="22" t="s">
        <v>211</v>
      </c>
      <c r="U74" s="22" t="s">
        <v>211</v>
      </c>
      <c r="V74" s="22" t="s">
        <v>211</v>
      </c>
      <c r="W74" s="22" t="s">
        <v>211</v>
      </c>
      <c r="X74" s="22">
        <v>30.336600000000001</v>
      </c>
      <c r="Y74" s="22">
        <v>-3.403</v>
      </c>
      <c r="Z74" s="22">
        <v>80.057699999999997</v>
      </c>
      <c r="AA74" s="22">
        <v>1.5468999999999999</v>
      </c>
    </row>
    <row r="75" spans="1:27" x14ac:dyDescent="0.25">
      <c r="A75" s="47"/>
      <c r="B75" s="21" t="s">
        <v>108</v>
      </c>
      <c r="C75" s="22">
        <v>4548.8832000000002</v>
      </c>
      <c r="D75" s="22">
        <v>0.76529999999999998</v>
      </c>
      <c r="E75" s="22">
        <v>6259.2181</v>
      </c>
      <c r="F75" s="22">
        <v>2.1044999999999998</v>
      </c>
      <c r="G75" s="22">
        <v>2561.6711</v>
      </c>
      <c r="H75" s="22">
        <v>-2.1044999999999998</v>
      </c>
      <c r="I75" s="22">
        <v>2243.3164000000002</v>
      </c>
      <c r="J75" s="22">
        <v>-1.3891</v>
      </c>
      <c r="K75" s="22">
        <v>318.35469999999998</v>
      </c>
      <c r="L75" s="22">
        <v>-0.71540000000000004</v>
      </c>
      <c r="M75" s="22">
        <v>11744.7639</v>
      </c>
      <c r="N75" s="22">
        <v>946.06349999999998</v>
      </c>
      <c r="O75" s="22">
        <v>0.48580000000000001</v>
      </c>
      <c r="P75" s="22">
        <v>984.75840000000005</v>
      </c>
      <c r="Q75" s="22">
        <v>-0.17</v>
      </c>
      <c r="R75" s="22">
        <v>7788.9643999999998</v>
      </c>
      <c r="S75" s="22">
        <v>4.9241999999999999</v>
      </c>
      <c r="T75" s="22" t="s">
        <v>211</v>
      </c>
      <c r="U75" s="22" t="s">
        <v>211</v>
      </c>
      <c r="V75" s="22" t="s">
        <v>211</v>
      </c>
      <c r="W75" s="22" t="s">
        <v>211</v>
      </c>
      <c r="X75" s="22">
        <v>-658.86890000000005</v>
      </c>
      <c r="Y75" s="22">
        <v>-4.7304000000000004</v>
      </c>
      <c r="Z75" s="22">
        <v>2683.8463999999999</v>
      </c>
      <c r="AA75" s="22">
        <v>-0.50970000000000004</v>
      </c>
    </row>
    <row r="76" spans="1:27" x14ac:dyDescent="0.25">
      <c r="A76" s="47"/>
      <c r="B76" s="21" t="s">
        <v>109</v>
      </c>
      <c r="C76" s="22">
        <v>336.16829999999999</v>
      </c>
      <c r="D76" s="22">
        <v>1.2463</v>
      </c>
      <c r="E76" s="22">
        <v>15.3916</v>
      </c>
      <c r="F76" s="22">
        <v>-0.4199</v>
      </c>
      <c r="G76" s="22">
        <v>334.31639999999999</v>
      </c>
      <c r="H76" s="22">
        <v>0.4199</v>
      </c>
      <c r="I76" s="22">
        <v>230.92400000000001</v>
      </c>
      <c r="J76" s="22">
        <v>2.6821999999999999</v>
      </c>
      <c r="K76" s="22">
        <v>103.39239999999999</v>
      </c>
      <c r="L76" s="22">
        <v>-2.2624</v>
      </c>
      <c r="M76" s="22">
        <v>220.83410000000001</v>
      </c>
      <c r="N76" s="22">
        <v>-49.818300000000001</v>
      </c>
      <c r="O76" s="22">
        <v>-2.2406000000000001</v>
      </c>
      <c r="P76" s="22">
        <v>-17.825600000000001</v>
      </c>
      <c r="Q76" s="22">
        <v>-0.98409999999999997</v>
      </c>
      <c r="R76" s="22">
        <v>9.1288999999999998</v>
      </c>
      <c r="S76" s="22">
        <v>7.5200000000000003E-2</v>
      </c>
      <c r="T76" s="22" t="s">
        <v>211</v>
      </c>
      <c r="U76" s="22" t="s">
        <v>211</v>
      </c>
      <c r="V76" s="22" t="s">
        <v>211</v>
      </c>
      <c r="W76" s="22" t="s">
        <v>211</v>
      </c>
      <c r="X76" s="22">
        <v>113.3655</v>
      </c>
      <c r="Y76" s="22">
        <v>-2.3016999999999999</v>
      </c>
      <c r="Z76" s="22">
        <v>165.9837</v>
      </c>
      <c r="AA76" s="22">
        <v>5.4511000000000003</v>
      </c>
    </row>
    <row r="77" spans="1:27" x14ac:dyDescent="0.25">
      <c r="A77" s="47"/>
      <c r="B77" s="21" t="s">
        <v>110</v>
      </c>
      <c r="C77" s="22">
        <v>197.38030000000001</v>
      </c>
      <c r="D77" s="22">
        <v>3.7869999999999999</v>
      </c>
      <c r="E77" s="22">
        <v>-20.9754</v>
      </c>
      <c r="F77" s="22">
        <v>-1.1186</v>
      </c>
      <c r="G77" s="22">
        <v>135.50309999999999</v>
      </c>
      <c r="H77" s="22">
        <v>1.1186</v>
      </c>
      <c r="I77" s="22">
        <v>89.952200000000005</v>
      </c>
      <c r="J77" s="22">
        <v>1.6994</v>
      </c>
      <c r="K77" s="22">
        <v>45.550899999999999</v>
      </c>
      <c r="L77" s="22">
        <v>-0.58079999999999998</v>
      </c>
      <c r="M77" s="22">
        <v>147.71789999999999</v>
      </c>
      <c r="N77" s="22">
        <v>70.252200000000002</v>
      </c>
      <c r="O77" s="22">
        <v>2.3519000000000001</v>
      </c>
      <c r="P77" s="22">
        <v>-24.623200000000001</v>
      </c>
      <c r="Q77" s="22">
        <v>-1.0037</v>
      </c>
      <c r="R77" s="22">
        <v>90.242800000000003</v>
      </c>
      <c r="S77" s="22">
        <v>3.0994999999999999</v>
      </c>
      <c r="T77" s="22" t="s">
        <v>211</v>
      </c>
      <c r="U77" s="22" t="s">
        <v>211</v>
      </c>
      <c r="V77" s="22" t="s">
        <v>211</v>
      </c>
      <c r="W77" s="22" t="s">
        <v>211</v>
      </c>
      <c r="X77" s="22">
        <v>95.528199999999998</v>
      </c>
      <c r="Y77" s="22">
        <v>-0.94469999999999998</v>
      </c>
      <c r="Z77" s="22">
        <v>-83.682100000000005</v>
      </c>
      <c r="AA77" s="22">
        <v>-3.5030000000000001</v>
      </c>
    </row>
    <row r="78" spans="1:27" x14ac:dyDescent="0.25">
      <c r="A78" s="47"/>
      <c r="B78" s="21" t="s">
        <v>111</v>
      </c>
      <c r="C78" s="22">
        <v>-34.739199999999997</v>
      </c>
      <c r="D78" s="22">
        <v>-4.9211</v>
      </c>
      <c r="E78" s="22">
        <v>38.094200000000001</v>
      </c>
      <c r="F78" s="22">
        <v>1.7281</v>
      </c>
      <c r="G78" s="22">
        <v>31.119499999999999</v>
      </c>
      <c r="H78" s="22">
        <v>-1.7281</v>
      </c>
      <c r="I78" s="22">
        <v>55.942599999999999</v>
      </c>
      <c r="J78" s="22">
        <v>1.0752999999999999</v>
      </c>
      <c r="K78" s="22">
        <v>-24.8231</v>
      </c>
      <c r="L78" s="22">
        <v>-2.8033999999999999</v>
      </c>
      <c r="M78" s="22">
        <v>30.625499999999999</v>
      </c>
      <c r="N78" s="22">
        <v>26.117100000000001</v>
      </c>
      <c r="O78" s="22">
        <v>1.3312999999999999</v>
      </c>
      <c r="P78" s="22">
        <v>-10.489599999999999</v>
      </c>
      <c r="Q78" s="22">
        <v>-0.61899999999999999</v>
      </c>
      <c r="R78" s="22">
        <v>141.1139</v>
      </c>
      <c r="S78" s="22">
        <v>7.3407</v>
      </c>
      <c r="T78" s="22" t="s">
        <v>211</v>
      </c>
      <c r="U78" s="22" t="s">
        <v>211</v>
      </c>
      <c r="V78" s="22" t="s">
        <v>211</v>
      </c>
      <c r="W78" s="22" t="s">
        <v>211</v>
      </c>
      <c r="X78" s="22">
        <v>-53.934100000000001</v>
      </c>
      <c r="Y78" s="22">
        <v>-4.0229999999999997</v>
      </c>
      <c r="Z78" s="22">
        <v>-72.181600000000003</v>
      </c>
      <c r="AA78" s="22">
        <v>-4.0301</v>
      </c>
    </row>
  </sheetData>
  <mergeCells count="4">
    <mergeCell ref="C2:AA2"/>
    <mergeCell ref="A4:A37"/>
    <mergeCell ref="C44:AA44"/>
    <mergeCell ref="A45:A78"/>
  </mergeCells>
  <conditionalFormatting sqref="B4:B36">
    <cfRule type="notContainsBlanks" dxfId="54" priority="18">
      <formula>LEN(TRIM(B4))&gt;0</formula>
    </cfRule>
  </conditionalFormatting>
  <conditionalFormatting sqref="B3">
    <cfRule type="notContainsBlanks" dxfId="53" priority="17">
      <formula>LEN(TRIM(B3))&gt;0</formula>
    </cfRule>
  </conditionalFormatting>
  <conditionalFormatting sqref="C3:AA36">
    <cfRule type="expression" dxfId="52" priority="16">
      <formula>SEARCH("%",C$3)</formula>
    </cfRule>
    <cfRule type="notContainsBlanks" dxfId="51" priority="19">
      <formula>LEN(TRIM(C3))&gt;0</formula>
    </cfRule>
  </conditionalFormatting>
  <conditionalFormatting sqref="B46:B78">
    <cfRule type="notContainsBlanks" dxfId="50" priority="15">
      <formula>LEN(TRIM(B46))&gt;0</formula>
    </cfRule>
  </conditionalFormatting>
  <conditionalFormatting sqref="B45">
    <cfRule type="notContainsBlanks" dxfId="49" priority="14">
      <formula>LEN(TRIM(B45))&gt;0</formula>
    </cfRule>
  </conditionalFormatting>
  <conditionalFormatting sqref="C45:AA78">
    <cfRule type="expression" dxfId="48" priority="13">
      <formula>SEARCH("%",C$3)</formula>
    </cfRule>
    <cfRule type="notContainsBlanks" dxfId="47" priority="20">
      <formula>LEN(TRIM(C45))&gt;0</formula>
    </cfRule>
  </conditionalFormatting>
  <conditionalFormatting sqref="C46:AA78">
    <cfRule type="expression" dxfId="46" priority="4">
      <formula>AND(SEARCH("%",C$45),C46&lt;-8)</formula>
    </cfRule>
    <cfRule type="expression" dxfId="45" priority="5">
      <formula>AND(SEARCH("%",C$45),C46&lt;-5)</formula>
    </cfRule>
    <cfRule type="expression" dxfId="44" priority="6">
      <formula>AND(SEARCH("%",C$45),C46&lt;-2)</formula>
    </cfRule>
    <cfRule type="expression" dxfId="43" priority="7">
      <formula>AND(SEARCH("%",C$45),C46&lt;-1)</formula>
    </cfRule>
    <cfRule type="expression" dxfId="42" priority="8">
      <formula>AND(SEARCH("%",C$45),C46&lt;1)</formula>
    </cfRule>
    <cfRule type="expression" dxfId="41" priority="9">
      <formula>AND(SEARCH("%",C$45),C46&lt;2)</formula>
    </cfRule>
    <cfRule type="expression" dxfId="40" priority="10">
      <formula>AND(SEARCH("%",C$45),C46&lt;5)</formula>
    </cfRule>
    <cfRule type="expression" dxfId="39" priority="11">
      <formula>AND(SEARCH("%",C$45),C46&lt;8)</formula>
    </cfRule>
    <cfRule type="expression" dxfId="38" priority="12">
      <formula>AND(SEARCH("%",C$45),C46&lt;100)</formula>
    </cfRule>
  </conditionalFormatting>
  <conditionalFormatting sqref="B38">
    <cfRule type="notContainsBlanks" dxfId="37" priority="2">
      <formula>LEN(TRIM(B38))&gt;0</formula>
    </cfRule>
  </conditionalFormatting>
  <conditionalFormatting sqref="C38:AA38">
    <cfRule type="expression" dxfId="36" priority="1">
      <formula>SEARCH("%",C$3)</formula>
    </cfRule>
    <cfRule type="notContainsBlanks" dxfId="35" priority="3">
      <formula>LEN(TRIM(C38))&gt;0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58" workbookViewId="0">
      <selection activeCell="B93" sqref="B93"/>
    </sheetView>
  </sheetViews>
  <sheetFormatPr baseColWidth="10" defaultRowHeight="15" x14ac:dyDescent="0.25"/>
  <cols>
    <col min="1" max="1" width="6.7109375" customWidth="1"/>
    <col min="2" max="2" width="27.42578125" bestFit="1" customWidth="1"/>
    <col min="3" max="3" width="14.42578125" customWidth="1"/>
    <col min="4" max="4" width="13.85546875" customWidth="1"/>
    <col min="5" max="5" width="14" customWidth="1"/>
    <col min="6" max="6" width="11.7109375" customWidth="1"/>
  </cols>
  <sheetData>
    <row r="1" spans="1:6" x14ac:dyDescent="0.25">
      <c r="A1" s="16"/>
    </row>
    <row r="2" spans="1:6" ht="45" customHeight="1" x14ac:dyDescent="0.25">
      <c r="A2" s="16"/>
      <c r="C2" s="53" t="s">
        <v>319</v>
      </c>
      <c r="D2" s="53"/>
      <c r="E2" s="53"/>
      <c r="F2" s="53"/>
    </row>
    <row r="3" spans="1:6" ht="105" x14ac:dyDescent="0.25">
      <c r="A3" s="16"/>
      <c r="B3" s="18" t="s">
        <v>28</v>
      </c>
      <c r="C3" s="19" t="s">
        <v>322</v>
      </c>
      <c r="D3" s="19" t="s">
        <v>323</v>
      </c>
      <c r="E3" s="19" t="s">
        <v>324</v>
      </c>
      <c r="F3" s="19" t="s">
        <v>325</v>
      </c>
    </row>
    <row r="4" spans="1:6" x14ac:dyDescent="0.25">
      <c r="A4" s="54" t="s">
        <v>320</v>
      </c>
      <c r="B4" s="21" t="s">
        <v>79</v>
      </c>
      <c r="C4" s="22">
        <v>1821.6667</v>
      </c>
      <c r="D4" s="22">
        <v>2376.6667000000002</v>
      </c>
      <c r="E4" s="22">
        <v>3040.8332999999998</v>
      </c>
      <c r="F4" s="22" t="s">
        <v>326</v>
      </c>
    </row>
    <row r="5" spans="1:6" x14ac:dyDescent="0.25">
      <c r="A5" s="54"/>
      <c r="B5" s="21" t="s">
        <v>80</v>
      </c>
      <c r="C5" s="22">
        <v>1161.6667</v>
      </c>
      <c r="D5" s="22">
        <v>1641.6667</v>
      </c>
      <c r="E5" s="22">
        <v>2200.8332999999998</v>
      </c>
      <c r="F5" s="22">
        <v>25</v>
      </c>
    </row>
    <row r="6" spans="1:6" x14ac:dyDescent="0.25">
      <c r="A6" s="54"/>
      <c r="B6" s="21" t="s">
        <v>81</v>
      </c>
      <c r="C6" s="22" t="s">
        <v>326</v>
      </c>
      <c r="D6" s="22">
        <v>2460.8332999999998</v>
      </c>
      <c r="E6" s="22" t="s">
        <v>326</v>
      </c>
      <c r="F6" s="22" t="s">
        <v>326</v>
      </c>
    </row>
    <row r="7" spans="1:6" x14ac:dyDescent="0.25">
      <c r="A7" s="54"/>
      <c r="B7" s="21" t="s">
        <v>82</v>
      </c>
      <c r="C7" s="22" t="s">
        <v>326</v>
      </c>
      <c r="D7" s="22">
        <v>2310.8332999999998</v>
      </c>
      <c r="E7" s="22" t="s">
        <v>326</v>
      </c>
      <c r="F7" s="22" t="s">
        <v>326</v>
      </c>
    </row>
    <row r="8" spans="1:6" x14ac:dyDescent="0.25">
      <c r="A8" s="54"/>
      <c r="B8" s="21" t="s">
        <v>83</v>
      </c>
      <c r="C8" s="22">
        <v>1608.3333</v>
      </c>
      <c r="D8" s="22">
        <v>2128.3332999999998</v>
      </c>
      <c r="E8" s="22">
        <v>2775</v>
      </c>
      <c r="F8" s="22">
        <v>10</v>
      </c>
    </row>
    <row r="9" spans="1:6" x14ac:dyDescent="0.25">
      <c r="A9" s="54"/>
      <c r="B9" s="21" t="s">
        <v>84</v>
      </c>
      <c r="C9" s="22" t="s">
        <v>326</v>
      </c>
      <c r="D9" s="22">
        <v>2436.6667000000002</v>
      </c>
      <c r="E9" s="22" t="s">
        <v>326</v>
      </c>
      <c r="F9" s="22" t="s">
        <v>326</v>
      </c>
    </row>
    <row r="10" spans="1:6" x14ac:dyDescent="0.25">
      <c r="A10" s="54"/>
      <c r="B10" s="21" t="s">
        <v>85</v>
      </c>
      <c r="C10" s="22">
        <v>1707.5</v>
      </c>
      <c r="D10" s="22">
        <v>2175</v>
      </c>
      <c r="E10" s="22">
        <v>2710</v>
      </c>
      <c r="F10" s="22" t="s">
        <v>326</v>
      </c>
    </row>
    <row r="11" spans="1:6" x14ac:dyDescent="0.25">
      <c r="A11" s="54"/>
      <c r="B11" s="21" t="s">
        <v>86</v>
      </c>
      <c r="C11" s="22">
        <v>1723.3333</v>
      </c>
      <c r="D11" s="22">
        <v>2258.3332999999998</v>
      </c>
      <c r="E11" s="22">
        <v>2890.8332999999998</v>
      </c>
      <c r="F11" s="22">
        <v>8</v>
      </c>
    </row>
    <row r="12" spans="1:6" x14ac:dyDescent="0.25">
      <c r="A12" s="54"/>
      <c r="B12" s="21" t="s">
        <v>87</v>
      </c>
      <c r="C12" s="22">
        <v>1680</v>
      </c>
      <c r="D12" s="22">
        <v>2214.1667000000002</v>
      </c>
      <c r="E12" s="22">
        <v>2882.5</v>
      </c>
      <c r="F12" s="22">
        <v>7</v>
      </c>
    </row>
    <row r="13" spans="1:6" x14ac:dyDescent="0.25">
      <c r="A13" s="54"/>
      <c r="B13" s="21" t="s">
        <v>88</v>
      </c>
      <c r="C13" s="22">
        <v>1673.3333</v>
      </c>
      <c r="D13" s="22">
        <v>2164.1667000000002</v>
      </c>
      <c r="E13" s="22">
        <v>2810</v>
      </c>
      <c r="F13" s="22">
        <v>8</v>
      </c>
    </row>
    <row r="14" spans="1:6" x14ac:dyDescent="0.25">
      <c r="A14" s="54"/>
      <c r="B14" s="21" t="s">
        <v>89</v>
      </c>
      <c r="C14" s="22" t="s">
        <v>326</v>
      </c>
      <c r="D14" s="22">
        <v>2337.5</v>
      </c>
      <c r="E14" s="22" t="s">
        <v>326</v>
      </c>
      <c r="F14" s="22" t="s">
        <v>326</v>
      </c>
    </row>
    <row r="15" spans="1:6" x14ac:dyDescent="0.25">
      <c r="A15" s="54"/>
      <c r="B15" s="21" t="s">
        <v>90</v>
      </c>
      <c r="C15" s="22">
        <v>1401.6667</v>
      </c>
      <c r="D15" s="22">
        <v>1875</v>
      </c>
      <c r="E15" s="22">
        <v>2423.3332999999998</v>
      </c>
      <c r="F15" s="22">
        <v>16</v>
      </c>
    </row>
    <row r="16" spans="1:6" x14ac:dyDescent="0.25">
      <c r="A16" s="54"/>
      <c r="B16" s="21" t="s">
        <v>91</v>
      </c>
      <c r="C16" s="22">
        <v>1738.3333</v>
      </c>
      <c r="D16" s="22">
        <v>2245.8332999999998</v>
      </c>
      <c r="E16" s="22">
        <v>2923.3332999999998</v>
      </c>
      <c r="F16" s="22">
        <v>6</v>
      </c>
    </row>
    <row r="17" spans="1:6" x14ac:dyDescent="0.25">
      <c r="A17" s="54"/>
      <c r="B17" s="21" t="s">
        <v>92</v>
      </c>
      <c r="C17" s="22">
        <v>1460</v>
      </c>
      <c r="D17" s="22">
        <v>2015.8333</v>
      </c>
      <c r="E17" s="22">
        <v>2687.5</v>
      </c>
      <c r="F17" s="22">
        <v>14</v>
      </c>
    </row>
    <row r="18" spans="1:6" x14ac:dyDescent="0.25">
      <c r="A18" s="54"/>
      <c r="B18" s="21" t="s">
        <v>93</v>
      </c>
      <c r="C18" s="22" t="s">
        <v>326</v>
      </c>
      <c r="D18" s="22">
        <v>2410.8332999999998</v>
      </c>
      <c r="E18" s="22" t="s">
        <v>326</v>
      </c>
      <c r="F18" s="22" t="s">
        <v>326</v>
      </c>
    </row>
    <row r="19" spans="1:6" x14ac:dyDescent="0.25">
      <c r="A19" s="54"/>
      <c r="B19" s="21" t="s">
        <v>94</v>
      </c>
      <c r="C19" s="22">
        <v>1855</v>
      </c>
      <c r="D19" s="22">
        <v>2485</v>
      </c>
      <c r="E19" s="22">
        <v>3290.8332999999998</v>
      </c>
      <c r="F19" s="22" t="s">
        <v>326</v>
      </c>
    </row>
    <row r="20" spans="1:6" x14ac:dyDescent="0.25">
      <c r="A20" s="54"/>
      <c r="B20" s="21" t="s">
        <v>95</v>
      </c>
      <c r="C20" s="22">
        <v>1339.1667</v>
      </c>
      <c r="D20" s="22">
        <v>1855</v>
      </c>
      <c r="E20" s="22">
        <v>2435</v>
      </c>
      <c r="F20" s="22">
        <v>17</v>
      </c>
    </row>
    <row r="21" spans="1:6" x14ac:dyDescent="0.25">
      <c r="A21" s="54"/>
      <c r="B21" s="21" t="s">
        <v>96</v>
      </c>
      <c r="C21" s="22">
        <v>1882.5</v>
      </c>
      <c r="D21" s="22">
        <v>2346.6667000000002</v>
      </c>
      <c r="E21" s="22">
        <v>2971.6667000000002</v>
      </c>
      <c r="F21" s="22" t="s">
        <v>326</v>
      </c>
    </row>
    <row r="22" spans="1:6" x14ac:dyDescent="0.25">
      <c r="A22" s="54"/>
      <c r="B22" s="21" t="s">
        <v>97</v>
      </c>
      <c r="C22" s="22">
        <v>1945</v>
      </c>
      <c r="D22" s="22">
        <v>2584.1667000000002</v>
      </c>
      <c r="E22" s="22">
        <v>3688.3332999999998</v>
      </c>
      <c r="F22" s="22" t="s">
        <v>326</v>
      </c>
    </row>
    <row r="23" spans="1:6" x14ac:dyDescent="0.25">
      <c r="A23" s="54"/>
      <c r="B23" s="21" t="s">
        <v>98</v>
      </c>
      <c r="C23" s="22">
        <v>1745</v>
      </c>
      <c r="D23" s="22">
        <v>2268.3332999999998</v>
      </c>
      <c r="E23" s="22">
        <v>2962.5</v>
      </c>
      <c r="F23" s="22">
        <v>7</v>
      </c>
    </row>
    <row r="24" spans="1:6" x14ac:dyDescent="0.25">
      <c r="A24" s="54"/>
      <c r="B24" s="21" t="s">
        <v>99</v>
      </c>
      <c r="C24" s="22" t="s">
        <v>326</v>
      </c>
      <c r="D24" s="22">
        <v>2495.8332999999998</v>
      </c>
      <c r="E24" s="22" t="s">
        <v>326</v>
      </c>
      <c r="F24" s="22" t="s">
        <v>326</v>
      </c>
    </row>
    <row r="25" spans="1:6" x14ac:dyDescent="0.25">
      <c r="A25" s="54"/>
      <c r="B25" s="21" t="s">
        <v>100</v>
      </c>
      <c r="C25" s="22">
        <v>1622.5</v>
      </c>
      <c r="D25" s="22">
        <v>2200.8332999999998</v>
      </c>
      <c r="E25" s="22">
        <v>3015</v>
      </c>
      <c r="F25" s="22">
        <v>10</v>
      </c>
    </row>
    <row r="26" spans="1:6" x14ac:dyDescent="0.25">
      <c r="A26" s="54"/>
      <c r="B26" s="21" t="s">
        <v>101</v>
      </c>
      <c r="C26" s="22">
        <v>1790.8333</v>
      </c>
      <c r="D26" s="22">
        <v>2300.8332999999998</v>
      </c>
      <c r="E26" s="22">
        <v>3037.5</v>
      </c>
      <c r="F26" s="22" t="s">
        <v>326</v>
      </c>
    </row>
    <row r="27" spans="1:6" x14ac:dyDescent="0.25">
      <c r="A27" s="54"/>
      <c r="B27" s="21" t="s">
        <v>102</v>
      </c>
      <c r="C27" s="22" t="s">
        <v>326</v>
      </c>
      <c r="D27" s="22">
        <v>2435.8332999999998</v>
      </c>
      <c r="E27" s="22" t="s">
        <v>326</v>
      </c>
      <c r="F27" s="22" t="s">
        <v>326</v>
      </c>
    </row>
    <row r="28" spans="1:6" x14ac:dyDescent="0.25">
      <c r="A28" s="54"/>
      <c r="B28" s="21" t="s">
        <v>103</v>
      </c>
      <c r="C28" s="22">
        <v>1321.6667</v>
      </c>
      <c r="D28" s="22">
        <v>1845.8333</v>
      </c>
      <c r="E28" s="22">
        <v>2476.6667000000002</v>
      </c>
      <c r="F28" s="22">
        <v>17</v>
      </c>
    </row>
    <row r="29" spans="1:6" x14ac:dyDescent="0.25">
      <c r="A29" s="54"/>
      <c r="B29" s="21" t="s">
        <v>104</v>
      </c>
      <c r="C29" s="22">
        <v>1785</v>
      </c>
      <c r="D29" s="22">
        <v>2281.6667000000002</v>
      </c>
      <c r="E29" s="22">
        <v>2909.1667000000002</v>
      </c>
      <c r="F29" s="22">
        <v>6</v>
      </c>
    </row>
    <row r="30" spans="1:6" x14ac:dyDescent="0.25">
      <c r="A30" s="54"/>
      <c r="B30" s="21" t="s">
        <v>105</v>
      </c>
      <c r="C30" s="22">
        <v>1644.1667</v>
      </c>
      <c r="D30" s="22">
        <v>2160</v>
      </c>
      <c r="E30" s="22">
        <v>2796.6667000000002</v>
      </c>
      <c r="F30" s="22">
        <v>9</v>
      </c>
    </row>
    <row r="31" spans="1:6" x14ac:dyDescent="0.25">
      <c r="A31" s="54"/>
      <c r="B31" s="21" t="s">
        <v>106</v>
      </c>
      <c r="C31" s="22">
        <v>1145.8333</v>
      </c>
      <c r="D31" s="22">
        <v>1638.3333</v>
      </c>
      <c r="E31" s="22">
        <v>2265.8332999999998</v>
      </c>
      <c r="F31" s="22">
        <v>25</v>
      </c>
    </row>
    <row r="32" spans="1:6" x14ac:dyDescent="0.25">
      <c r="A32" s="54"/>
      <c r="B32" s="21" t="s">
        <v>107</v>
      </c>
      <c r="C32" s="22">
        <v>1630.8333</v>
      </c>
      <c r="D32" s="22">
        <v>2205.8332999999998</v>
      </c>
      <c r="E32" s="22">
        <v>2843.3332999999998</v>
      </c>
      <c r="F32" s="22">
        <v>9</v>
      </c>
    </row>
    <row r="33" spans="1:6" x14ac:dyDescent="0.25">
      <c r="A33" s="54"/>
      <c r="B33" s="21" t="s">
        <v>108</v>
      </c>
      <c r="C33" s="22">
        <v>1130</v>
      </c>
      <c r="D33" s="22">
        <v>1688.3333</v>
      </c>
      <c r="E33" s="22">
        <v>2453.3332999999998</v>
      </c>
      <c r="F33" s="22">
        <v>26</v>
      </c>
    </row>
    <row r="34" spans="1:6" x14ac:dyDescent="0.25">
      <c r="A34" s="54"/>
      <c r="B34" s="21" t="s">
        <v>109</v>
      </c>
      <c r="C34" s="22">
        <v>1688.3333</v>
      </c>
      <c r="D34" s="22">
        <v>2180</v>
      </c>
      <c r="E34" s="22">
        <v>2834.1667000000002</v>
      </c>
      <c r="F34" s="22">
        <v>8</v>
      </c>
    </row>
    <row r="35" spans="1:6" x14ac:dyDescent="0.25">
      <c r="A35" s="54"/>
      <c r="B35" s="21" t="s">
        <v>110</v>
      </c>
      <c r="C35" s="22">
        <v>1921.6667</v>
      </c>
      <c r="D35" s="22">
        <v>2518.3332999999998</v>
      </c>
      <c r="E35" s="22">
        <v>3560.8332999999998</v>
      </c>
      <c r="F35" s="22">
        <v>6</v>
      </c>
    </row>
    <row r="36" spans="1:6" x14ac:dyDescent="0.25">
      <c r="A36" s="54"/>
      <c r="B36" s="21" t="s">
        <v>111</v>
      </c>
      <c r="C36" s="22">
        <v>1645</v>
      </c>
      <c r="D36" s="22">
        <v>2171.6667000000002</v>
      </c>
      <c r="E36" s="22">
        <v>2885.8332999999998</v>
      </c>
      <c r="F36" s="22">
        <v>8</v>
      </c>
    </row>
    <row r="37" spans="1:6" x14ac:dyDescent="0.25">
      <c r="A37" s="54"/>
    </row>
    <row r="38" spans="1:6" x14ac:dyDescent="0.25">
      <c r="A38" s="16"/>
      <c r="B38" s="21" t="s">
        <v>29</v>
      </c>
      <c r="C38" s="22">
        <v>1204.1666666666667</v>
      </c>
      <c r="D38" s="22">
        <v>1756.6666666666667</v>
      </c>
      <c r="E38" s="22">
        <v>2449.1666666666665</v>
      </c>
      <c r="F38" s="22">
        <v>19.899999999999999</v>
      </c>
    </row>
    <row r="39" spans="1:6" x14ac:dyDescent="0.25">
      <c r="A39" s="16"/>
    </row>
    <row r="40" spans="1:6" x14ac:dyDescent="0.25">
      <c r="A40" s="16"/>
    </row>
    <row r="41" spans="1:6" x14ac:dyDescent="0.25">
      <c r="A41" s="16"/>
    </row>
    <row r="42" spans="1:6" x14ac:dyDescent="0.25">
      <c r="A42" s="16"/>
    </row>
    <row r="43" spans="1:6" x14ac:dyDescent="0.25">
      <c r="A43" s="16"/>
    </row>
    <row r="44" spans="1:6" ht="45" customHeight="1" x14ac:dyDescent="0.25">
      <c r="A44" s="16"/>
      <c r="C44" s="53" t="s">
        <v>319</v>
      </c>
      <c r="D44" s="53"/>
      <c r="E44" s="53"/>
      <c r="F44" s="53"/>
    </row>
    <row r="45" spans="1:6" ht="105" x14ac:dyDescent="0.25">
      <c r="A45" s="55" t="s">
        <v>321</v>
      </c>
      <c r="B45" s="18" t="s">
        <v>28</v>
      </c>
      <c r="C45" s="19" t="s">
        <v>322</v>
      </c>
      <c r="D45" s="19" t="s">
        <v>323</v>
      </c>
      <c r="E45" s="19" t="s">
        <v>324</v>
      </c>
      <c r="F45" s="19" t="s">
        <v>325</v>
      </c>
    </row>
    <row r="46" spans="1:6" x14ac:dyDescent="0.25">
      <c r="A46" s="55"/>
      <c r="B46" s="21" t="s">
        <v>79</v>
      </c>
      <c r="C46" s="22">
        <v>161</v>
      </c>
      <c r="D46" s="22">
        <v>270.25</v>
      </c>
      <c r="E46" s="22">
        <v>240</v>
      </c>
      <c r="F46" s="22" t="s">
        <v>211</v>
      </c>
    </row>
    <row r="47" spans="1:6" x14ac:dyDescent="0.25">
      <c r="A47" s="55"/>
      <c r="B47" s="21" t="s">
        <v>80</v>
      </c>
      <c r="C47" s="22">
        <v>108.5834</v>
      </c>
      <c r="D47" s="22">
        <v>180.22229999999999</v>
      </c>
      <c r="E47" s="22">
        <v>239.41659999999999</v>
      </c>
      <c r="F47" s="22">
        <v>1</v>
      </c>
    </row>
    <row r="48" spans="1:6" x14ac:dyDescent="0.25">
      <c r="A48" s="55"/>
      <c r="B48" s="21" t="s">
        <v>81</v>
      </c>
      <c r="C48" s="22" t="s">
        <v>211</v>
      </c>
      <c r="D48" s="22">
        <v>356.77769999999998</v>
      </c>
      <c r="E48" s="22" t="s">
        <v>211</v>
      </c>
      <c r="F48" s="22" t="s">
        <v>211</v>
      </c>
    </row>
    <row r="49" spans="1:6" x14ac:dyDescent="0.25">
      <c r="A49" s="55"/>
      <c r="B49" s="21" t="s">
        <v>82</v>
      </c>
      <c r="C49" s="22" t="s">
        <v>211</v>
      </c>
      <c r="D49" s="22">
        <v>153.33330000000001</v>
      </c>
      <c r="E49" s="22" t="s">
        <v>211</v>
      </c>
      <c r="F49" s="22" t="s">
        <v>211</v>
      </c>
    </row>
    <row r="50" spans="1:6" x14ac:dyDescent="0.25">
      <c r="A50" s="55"/>
      <c r="B50" s="21" t="s">
        <v>83</v>
      </c>
      <c r="C50" s="22">
        <v>131.815</v>
      </c>
      <c r="D50" s="22">
        <v>176.97219999999999</v>
      </c>
      <c r="E50" s="22">
        <v>231.61109999999999</v>
      </c>
      <c r="F50" s="22">
        <v>2</v>
      </c>
    </row>
    <row r="51" spans="1:6" x14ac:dyDescent="0.25">
      <c r="A51" s="55"/>
      <c r="B51" s="21" t="s">
        <v>84</v>
      </c>
      <c r="C51" s="22" t="s">
        <v>211</v>
      </c>
      <c r="D51" s="22">
        <v>211.04769999999999</v>
      </c>
      <c r="E51" s="22" t="s">
        <v>211</v>
      </c>
      <c r="F51" s="22" t="s">
        <v>211</v>
      </c>
    </row>
    <row r="52" spans="1:6" x14ac:dyDescent="0.25">
      <c r="A52" s="55"/>
      <c r="B52" s="21" t="s">
        <v>85</v>
      </c>
      <c r="C52" s="22">
        <v>147.66669999999999</v>
      </c>
      <c r="D52" s="22">
        <v>229.61539999999999</v>
      </c>
      <c r="E52" s="22">
        <v>195.41669999999999</v>
      </c>
      <c r="F52" s="22" t="s">
        <v>211</v>
      </c>
    </row>
    <row r="53" spans="1:6" x14ac:dyDescent="0.25">
      <c r="A53" s="55"/>
      <c r="B53" s="21" t="s">
        <v>86</v>
      </c>
      <c r="C53" s="22">
        <v>112.1666</v>
      </c>
      <c r="D53" s="22">
        <v>198.9444</v>
      </c>
      <c r="E53" s="22">
        <v>205.5128</v>
      </c>
      <c r="F53" s="22">
        <v>3</v>
      </c>
    </row>
    <row r="54" spans="1:6" x14ac:dyDescent="0.25">
      <c r="A54" s="55"/>
      <c r="B54" s="21" t="s">
        <v>87</v>
      </c>
      <c r="C54" s="22">
        <v>155.10419999999999</v>
      </c>
      <c r="D54" s="22">
        <v>206.66669999999999</v>
      </c>
      <c r="E54" s="22">
        <v>226.5556</v>
      </c>
      <c r="F54" s="22">
        <v>-1</v>
      </c>
    </row>
    <row r="55" spans="1:6" x14ac:dyDescent="0.25">
      <c r="A55" s="55"/>
      <c r="B55" s="21" t="s">
        <v>88</v>
      </c>
      <c r="C55" s="22">
        <v>222.5</v>
      </c>
      <c r="D55" s="22">
        <v>212.7834</v>
      </c>
      <c r="E55" s="22">
        <v>231.78569999999999</v>
      </c>
      <c r="F55" s="22">
        <v>-1</v>
      </c>
    </row>
    <row r="56" spans="1:6" x14ac:dyDescent="0.25">
      <c r="A56" s="55"/>
      <c r="B56" s="21" t="s">
        <v>89</v>
      </c>
      <c r="C56" s="22" t="s">
        <v>211</v>
      </c>
      <c r="D56" s="22">
        <v>245.16669999999999</v>
      </c>
      <c r="E56" s="22" t="s">
        <v>211</v>
      </c>
      <c r="F56" s="22" t="s">
        <v>211</v>
      </c>
    </row>
    <row r="57" spans="1:6" x14ac:dyDescent="0.25">
      <c r="A57" s="55"/>
      <c r="B57" s="21" t="s">
        <v>90</v>
      </c>
      <c r="C57" s="22">
        <v>101.9</v>
      </c>
      <c r="D57" s="22">
        <v>125.17359999999999</v>
      </c>
      <c r="E57" s="22">
        <v>134.66659999999999</v>
      </c>
      <c r="F57" s="22">
        <v>3</v>
      </c>
    </row>
    <row r="58" spans="1:6" x14ac:dyDescent="0.25">
      <c r="A58" s="55"/>
      <c r="B58" s="21" t="s">
        <v>91</v>
      </c>
      <c r="C58" s="22">
        <v>212.41659999999999</v>
      </c>
      <c r="D58" s="22">
        <v>270.95830000000001</v>
      </c>
      <c r="E58" s="22">
        <v>351.07639999999998</v>
      </c>
      <c r="F58" s="22" t="s">
        <v>211</v>
      </c>
    </row>
    <row r="59" spans="1:6" x14ac:dyDescent="0.25">
      <c r="A59" s="55"/>
      <c r="B59" s="21" t="s">
        <v>92</v>
      </c>
      <c r="C59" s="22">
        <v>148.57140000000001</v>
      </c>
      <c r="D59" s="22">
        <v>190.83330000000001</v>
      </c>
      <c r="E59" s="22">
        <v>230.11109999999999</v>
      </c>
      <c r="F59" s="22">
        <v>1</v>
      </c>
    </row>
    <row r="60" spans="1:6" x14ac:dyDescent="0.25">
      <c r="A60" s="55"/>
      <c r="B60" s="21" t="s">
        <v>93</v>
      </c>
      <c r="C60" s="22" t="s">
        <v>211</v>
      </c>
      <c r="D60" s="22">
        <v>377.46660000000003</v>
      </c>
      <c r="E60" s="22" t="s">
        <v>211</v>
      </c>
      <c r="F60" s="22" t="s">
        <v>211</v>
      </c>
    </row>
    <row r="61" spans="1:6" x14ac:dyDescent="0.25">
      <c r="A61" s="55"/>
      <c r="B61" s="21" t="s">
        <v>94</v>
      </c>
      <c r="C61" s="22">
        <v>156.66669999999999</v>
      </c>
      <c r="D61" s="22">
        <v>182.9365</v>
      </c>
      <c r="E61" s="22">
        <v>184.76390000000001</v>
      </c>
      <c r="F61" s="22" t="s">
        <v>211</v>
      </c>
    </row>
    <row r="62" spans="1:6" x14ac:dyDescent="0.25">
      <c r="A62" s="55"/>
      <c r="B62" s="21" t="s">
        <v>95</v>
      </c>
      <c r="C62" s="22">
        <v>112.4653</v>
      </c>
      <c r="D62" s="22">
        <v>156.83330000000001</v>
      </c>
      <c r="E62" s="22">
        <v>153.1019</v>
      </c>
      <c r="F62" s="22">
        <v>1</v>
      </c>
    </row>
    <row r="63" spans="1:6" x14ac:dyDescent="0.25">
      <c r="A63" s="55"/>
      <c r="B63" s="21" t="s">
        <v>96</v>
      </c>
      <c r="C63" s="22">
        <v>244.375</v>
      </c>
      <c r="D63" s="22">
        <v>212.83340000000001</v>
      </c>
      <c r="E63" s="22">
        <v>242.12970000000001</v>
      </c>
      <c r="F63" s="22" t="s">
        <v>211</v>
      </c>
    </row>
    <row r="64" spans="1:6" x14ac:dyDescent="0.25">
      <c r="A64" s="55"/>
      <c r="B64" s="21" t="s">
        <v>97</v>
      </c>
      <c r="C64" s="22" t="s">
        <v>211</v>
      </c>
      <c r="D64" s="22">
        <v>101.26990000000001</v>
      </c>
      <c r="E64" s="22" t="s">
        <v>211</v>
      </c>
      <c r="F64" s="22" t="s">
        <v>211</v>
      </c>
    </row>
    <row r="65" spans="1:6" x14ac:dyDescent="0.25">
      <c r="A65" s="55"/>
      <c r="B65" s="21" t="s">
        <v>98</v>
      </c>
      <c r="C65" s="22">
        <v>117.7778</v>
      </c>
      <c r="D65" s="22">
        <v>172.75</v>
      </c>
      <c r="E65" s="22">
        <v>148.5556</v>
      </c>
      <c r="F65" s="22">
        <v>1</v>
      </c>
    </row>
    <row r="66" spans="1:6" x14ac:dyDescent="0.25">
      <c r="A66" s="55"/>
      <c r="B66" s="21" t="s">
        <v>99</v>
      </c>
      <c r="C66" s="22" t="s">
        <v>211</v>
      </c>
      <c r="D66" s="22">
        <v>149.9444</v>
      </c>
      <c r="E66" s="22" t="s">
        <v>211</v>
      </c>
      <c r="F66" s="22" t="s">
        <v>211</v>
      </c>
    </row>
    <row r="67" spans="1:6" x14ac:dyDescent="0.25">
      <c r="A67" s="55"/>
      <c r="B67" s="21" t="s">
        <v>100</v>
      </c>
      <c r="C67" s="22">
        <v>125.5556</v>
      </c>
      <c r="D67" s="22">
        <v>173.4444</v>
      </c>
      <c r="E67" s="22">
        <v>238.8424</v>
      </c>
      <c r="F67" s="22">
        <v>2</v>
      </c>
    </row>
    <row r="68" spans="1:6" x14ac:dyDescent="0.25">
      <c r="A68" s="55"/>
      <c r="B68" s="21" t="s">
        <v>101</v>
      </c>
      <c r="C68" s="22">
        <v>82.137600000000006</v>
      </c>
      <c r="D68" s="22">
        <v>115.55549999999999</v>
      </c>
      <c r="E68" s="22">
        <v>127</v>
      </c>
      <c r="F68" s="22" t="s">
        <v>211</v>
      </c>
    </row>
    <row r="69" spans="1:6" x14ac:dyDescent="0.25">
      <c r="A69" s="55"/>
      <c r="B69" s="21" t="s">
        <v>102</v>
      </c>
      <c r="C69" s="22" t="s">
        <v>211</v>
      </c>
      <c r="D69" s="22">
        <v>160.50919999999999</v>
      </c>
      <c r="E69" s="22" t="s">
        <v>211</v>
      </c>
      <c r="F69" s="22" t="s">
        <v>211</v>
      </c>
    </row>
    <row r="70" spans="1:6" x14ac:dyDescent="0.25">
      <c r="A70" s="55"/>
      <c r="B70" s="21" t="s">
        <v>103</v>
      </c>
      <c r="C70" s="22">
        <v>95.458399999999997</v>
      </c>
      <c r="D70" s="22">
        <v>139.23330000000001</v>
      </c>
      <c r="E70" s="22">
        <v>196.9941</v>
      </c>
      <c r="F70" s="22">
        <v>2</v>
      </c>
    </row>
    <row r="71" spans="1:6" x14ac:dyDescent="0.25">
      <c r="A71" s="55"/>
      <c r="B71" s="21" t="s">
        <v>104</v>
      </c>
      <c r="C71" s="22">
        <v>167.88890000000001</v>
      </c>
      <c r="D71" s="22">
        <v>268.47230000000002</v>
      </c>
      <c r="E71" s="22">
        <v>326.4667</v>
      </c>
      <c r="F71" s="22">
        <v>1</v>
      </c>
    </row>
    <row r="72" spans="1:6" x14ac:dyDescent="0.25">
      <c r="A72" s="55"/>
      <c r="B72" s="21" t="s">
        <v>105</v>
      </c>
      <c r="C72" s="22">
        <v>141.83340000000001</v>
      </c>
      <c r="D72" s="22">
        <v>196.3141</v>
      </c>
      <c r="E72" s="22">
        <v>274.94450000000001</v>
      </c>
      <c r="F72" s="22">
        <v>1</v>
      </c>
    </row>
    <row r="73" spans="1:6" x14ac:dyDescent="0.25">
      <c r="A73" s="55"/>
      <c r="B73" s="21" t="s">
        <v>106</v>
      </c>
      <c r="C73" s="22">
        <v>95.509200000000007</v>
      </c>
      <c r="D73" s="22">
        <v>151.66659999999999</v>
      </c>
      <c r="E73" s="22">
        <v>215.33330000000001</v>
      </c>
      <c r="F73" s="22">
        <v>2</v>
      </c>
    </row>
    <row r="74" spans="1:6" x14ac:dyDescent="0.25">
      <c r="A74" s="55"/>
      <c r="B74" s="21" t="s">
        <v>107</v>
      </c>
      <c r="C74" s="22">
        <v>155.12819999999999</v>
      </c>
      <c r="D74" s="22">
        <v>221.125</v>
      </c>
      <c r="E74" s="22">
        <v>163.374</v>
      </c>
      <c r="F74" s="22">
        <v>2</v>
      </c>
    </row>
    <row r="75" spans="1:6" x14ac:dyDescent="0.25">
      <c r="A75" s="55"/>
      <c r="B75" s="21" t="s">
        <v>108</v>
      </c>
      <c r="C75" s="22">
        <v>97.662000000000006</v>
      </c>
      <c r="D75" s="22">
        <v>178.75</v>
      </c>
      <c r="E75" s="22">
        <v>239.07050000000001</v>
      </c>
      <c r="F75" s="22">
        <v>1</v>
      </c>
    </row>
    <row r="76" spans="1:6" x14ac:dyDescent="0.25">
      <c r="A76" s="55"/>
      <c r="B76" s="21" t="s">
        <v>109</v>
      </c>
      <c r="C76" s="22">
        <v>126.7777</v>
      </c>
      <c r="D76" s="22">
        <v>130.83330000000001</v>
      </c>
      <c r="E76" s="22">
        <v>149.25</v>
      </c>
      <c r="F76" s="22">
        <v>2</v>
      </c>
    </row>
    <row r="77" spans="1:6" x14ac:dyDescent="0.25">
      <c r="A77" s="55"/>
      <c r="B77" s="21" t="s">
        <v>110</v>
      </c>
      <c r="C77" s="22">
        <v>225.38890000000001</v>
      </c>
      <c r="D77" s="22">
        <v>214.58330000000001</v>
      </c>
      <c r="E77" s="22">
        <v>366.38889999999998</v>
      </c>
      <c r="F77" s="22">
        <v>1</v>
      </c>
    </row>
    <row r="78" spans="1:6" x14ac:dyDescent="0.25">
      <c r="A78" s="55"/>
      <c r="B78" s="21" t="s">
        <v>111</v>
      </c>
      <c r="C78" s="22">
        <v>129.58330000000001</v>
      </c>
      <c r="D78" s="22">
        <v>194.71019999999999</v>
      </c>
      <c r="E78" s="22">
        <v>318.08330000000001</v>
      </c>
      <c r="F78" s="22">
        <v>1</v>
      </c>
    </row>
  </sheetData>
  <mergeCells count="4">
    <mergeCell ref="C2:F2"/>
    <mergeCell ref="A4:A37"/>
    <mergeCell ref="C44:F44"/>
    <mergeCell ref="A45:A78"/>
  </mergeCells>
  <conditionalFormatting sqref="B4:B36">
    <cfRule type="notContainsBlanks" dxfId="34" priority="18">
      <formula>LEN(TRIM(B4))&gt;0</formula>
    </cfRule>
  </conditionalFormatting>
  <conditionalFormatting sqref="B3">
    <cfRule type="notContainsBlanks" dxfId="33" priority="17">
      <formula>LEN(TRIM(B3))&gt;0</formula>
    </cfRule>
  </conditionalFormatting>
  <conditionalFormatting sqref="C3:F36">
    <cfRule type="expression" dxfId="32" priority="16">
      <formula>SEARCH("%",C$3)</formula>
    </cfRule>
    <cfRule type="notContainsBlanks" dxfId="31" priority="19">
      <formula>LEN(TRIM(C3))&gt;0</formula>
    </cfRule>
  </conditionalFormatting>
  <conditionalFormatting sqref="B46:B78">
    <cfRule type="notContainsBlanks" dxfId="30" priority="15">
      <formula>LEN(TRIM(B46))&gt;0</formula>
    </cfRule>
  </conditionalFormatting>
  <conditionalFormatting sqref="B45">
    <cfRule type="notContainsBlanks" dxfId="29" priority="14">
      <formula>LEN(TRIM(B45))&gt;0</formula>
    </cfRule>
  </conditionalFormatting>
  <conditionalFormatting sqref="C45:F78">
    <cfRule type="expression" dxfId="28" priority="13">
      <formula>SEARCH("%",C$3)</formula>
    </cfRule>
    <cfRule type="notContainsBlanks" dxfId="27" priority="20">
      <formula>LEN(TRIM(C45))&gt;0</formula>
    </cfRule>
  </conditionalFormatting>
  <conditionalFormatting sqref="C46:F78">
    <cfRule type="expression" dxfId="26" priority="4">
      <formula>AND(SEARCH("%",C$45),C46&lt;-8)</formula>
    </cfRule>
    <cfRule type="expression" dxfId="25" priority="5">
      <formula>AND(SEARCH("%",C$45),C46&lt;-5)</formula>
    </cfRule>
    <cfRule type="expression" dxfId="24" priority="6">
      <formula>AND(SEARCH("%",C$45),C46&lt;-2)</formula>
    </cfRule>
    <cfRule type="expression" dxfId="23" priority="7">
      <formula>AND(SEARCH("%",C$45),C46&lt;-1)</formula>
    </cfRule>
    <cfRule type="expression" dxfId="22" priority="8">
      <formula>AND(SEARCH("%",C$45),C46&lt;1)</formula>
    </cfRule>
    <cfRule type="expression" dxfId="21" priority="9">
      <formula>AND(SEARCH("%",C$45),C46&lt;2)</formula>
    </cfRule>
    <cfRule type="expression" dxfId="20" priority="10">
      <formula>AND(SEARCH("%",C$45),C46&lt;5)</formula>
    </cfRule>
    <cfRule type="expression" dxfId="19" priority="11">
      <formula>AND(SEARCH("%",C$45),C46&lt;8)</formula>
    </cfRule>
    <cfRule type="expression" dxfId="18" priority="12">
      <formula>AND(SEARCH("%",C$45),C46&lt;100)</formula>
    </cfRule>
  </conditionalFormatting>
  <conditionalFormatting sqref="B38">
    <cfRule type="notContainsBlanks" dxfId="17" priority="2">
      <formula>LEN(TRIM(B38))&gt;0</formula>
    </cfRule>
  </conditionalFormatting>
  <conditionalFormatting sqref="C38:F38">
    <cfRule type="expression" dxfId="16" priority="1">
      <formula>SEARCH("%",C$3)</formula>
    </cfRule>
    <cfRule type="notContainsBlanks" dxfId="15" priority="3">
      <formula>LEN(TRIM(C38))&gt;0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Lisez-moi</vt:lpstr>
      <vt:lpstr>Population</vt:lpstr>
      <vt:lpstr>Ménages-Familles</vt:lpstr>
      <vt:lpstr>Logements</vt:lpstr>
      <vt:lpstr>Activités des résidents</vt:lpstr>
      <vt:lpstr>Scolarisation, formation</vt:lpstr>
      <vt:lpstr>Déplacements des actifs</vt:lpstr>
      <vt:lpstr>Revenu et pauvreté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2026-01-29T15:12:43Z</dcterms:modified>
</cp:coreProperties>
</file>